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932" firstSheet="3" activeTab="15"/>
  </bookViews>
  <sheets>
    <sheet name="收支预算总表" sheetId="1" r:id="rId1"/>
    <sheet name="部门收入总表" sheetId="2" r:id="rId2"/>
    <sheet name="部门支出总表" sheetId="3" r:id="rId3"/>
    <sheet name="财拨拨款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表1" sheetId="10" r:id="rId10"/>
    <sheet name="项目支出绩效表2" sheetId="11" r:id="rId11"/>
    <sheet name="项目支出绩效表3" sheetId="12" r:id="rId12"/>
    <sheet name="项目支出绩效表4" sheetId="13" r:id="rId13"/>
    <sheet name="项目支出绩效表5" sheetId="14" r:id="rId14"/>
    <sheet name="项目支出绩效表6" sheetId="15" r:id="rId15"/>
    <sheet name="项目支出绩效表7" sheetId="16" r:id="rId16"/>
    <sheet name="项目支出绩效表8" sheetId="17" r:id="rId17"/>
    <sheet name="项目支出绩效表9" sheetId="18" r:id="rId18"/>
    <sheet name="项目支出绩效表10" sheetId="19" r:id="rId19"/>
    <sheet name="项目支出绩效表11" sheetId="20" r:id="rId20"/>
    <sheet name="项目支出绩效表12" sheetId="21" r:id="rId21"/>
    <sheet name="部门整体支出绩效表" sheetId="22" r:id="rId22"/>
  </sheets>
  <externalReferences>
    <externalReference r:id="rId25"/>
  </externalReferences>
  <definedNames>
    <definedName name="_xlnm.Print_Area" localSheetId="8">'国有资本经营'!$A$1:$E$7</definedName>
    <definedName name="_xlnm.Print_Area" localSheetId="21">'部门整体支出绩效表'!$A$1:$L$41</definedName>
  </definedNames>
  <calcPr fullCalcOnLoad="1"/>
</workbook>
</file>

<file path=xl/sharedStrings.xml><?xml version="1.0" encoding="utf-8"?>
<sst xmlns="http://schemas.openxmlformats.org/spreadsheetml/2006/main" count="1307" uniqueCount="556">
  <si>
    <t>收支预算总表</t>
  </si>
  <si>
    <t>填报单位:[306001]南昌市公路事业发展中心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</si>
  <si>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</si>
  <si>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</si>
  <si>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</si>
  <si>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</si>
  <si>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</si>
  <si>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</si>
  <si>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</si>
  <si>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</si>
  <si>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</si>
  <si>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</si>
  <si>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</si>
  <si>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</si>
  <si>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</si>
  <si>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</si>
  <si>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</si>
  <si>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</si>
  <si>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</si>
  <si>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</si>
  <si>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</si>
  <si>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</si>
  <si>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</si>
  <si>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</si>
  <si>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</si>
  <si>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</si>
  <si>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</si>
  <si>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填报单位：[306001]南昌市公路事业发展中心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</si>
  <si>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</si>
  <si>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</si>
  <si>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</si>
  <si>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</si>
  <si>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</si>
  <si>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</si>
  <si>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</si>
  <si>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</si>
  <si>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</si>
  <si>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</si>
  <si>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</si>
  <si>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</si>
  <si>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</si>
  <si>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</si>
  <si>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</si>
  <si>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</si>
  <si>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</si>
  <si>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</si>
  <si>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</si>
  <si>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</si>
  <si>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</si>
  <si>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</si>
  <si>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</si>
  <si>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</si>
  <si>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</si>
  <si>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</si>
  <si>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</si>
  <si>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</si>
  <si>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</si>
  <si>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</si>
  <si>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</si>
  <si>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</si>
  <si>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</si>
  <si>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</si>
  <si>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</si>
  <si>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</si>
  <si>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</si>
  <si>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</si>
  <si>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</si>
  <si>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</si>
  <si>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</si>
  <si>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</si>
  <si>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</si>
  <si>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</si>
  <si>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</si>
  <si>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</si>
  <si>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</si>
  <si>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</si>
  <si>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</si>
  <si>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</si>
  <si>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</si>
  <si>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</si>
  <si>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</si>
  <si>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</si>
  <si>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</si>
  <si>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</si>
  <si>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</si>
  <si>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</si>
  <si>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</si>
  <si>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</si>
  <si>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</si>
  <si>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</si>
  <si>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</si>
  <si>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</si>
  <si>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</si>
  <si>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</si>
  <si>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</si>
  <si>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</si>
  <si>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</si>
  <si>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</si>
  <si>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</si>
  <si>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</si>
  <si>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</si>
  <si>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</si>
  <si>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</si>
  <si>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</si>
  <si>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</si>
  <si>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</si>
  <si>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</si>
  <si>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</si>
  <si>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</si>
  <si>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</si>
  <si>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</si>
  <si>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</si>
  <si>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</si>
  <si>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</si>
  <si>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</si>
  <si>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</si>
  <si>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</si>
  <si>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</si>
  <si>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</si>
  <si>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</si>
  <si>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</si>
  <si>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</si>
  <si>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</si>
  <si>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</si>
  <si>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</si>
  <si>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</si>
  <si>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</si>
  <si>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</si>
  <si>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</si>
  <si>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</si>
  <si>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</si>
  <si>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</si>
  <si>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</si>
  <si>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</si>
  <si>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</si>
  <si>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</si>
  <si>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</si>
  <si>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</si>
  <si>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</si>
  <si>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</si>
  <si>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</si>
  <si>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</si>
  <si>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</si>
  <si>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</si>
  <si>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</si>
  <si>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310</t>
  </si>
  <si>
    <t>资本性支出</t>
  </si>
  <si>
    <t>　31099</t>
  </si>
  <si>
    <t>　其他资本性支出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</si>
  <si>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</si>
  <si>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</si>
  <si>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</si>
  <si>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</si>
  <si>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</si>
  <si>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</si>
  <si>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</si>
  <si>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306001</t>
  </si>
  <si>
    <t>南昌市公路事业发展中心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</si>
  <si>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</si>
  <si>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</si>
  <si>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</si>
  <si>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</si>
  <si>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）</t>
  </si>
  <si>
    <t>项目支出绩效目标表</t>
  </si>
  <si>
    <t>(2022年度)</t>
  </si>
  <si>
    <t>项目名称</t>
  </si>
  <si>
    <t>道班房维修费</t>
  </si>
  <si>
    <t>主管部门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</si>
  <si>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</si>
  <si>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</si>
  <si>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</si>
  <si>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</si>
  <si>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</si>
  <si>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</si>
  <si>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</si>
  <si>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</si>
  <si>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188</t>
  </si>
  <si>
    <t>其中：财政拨款</t>
  </si>
  <si>
    <t>其他资金</t>
  </si>
  <si>
    <t>年度绩效目标</t>
  </si>
  <si>
    <t>道班房维修费绩效目标</t>
  </si>
  <si>
    <t>一级指标</t>
  </si>
  <si>
    <t>二级指标</t>
  </si>
  <si>
    <t>三级指标</t>
  </si>
  <si>
    <t>指标值</t>
  </si>
  <si>
    <t>产出指标</t>
  </si>
  <si>
    <t>数量</t>
  </si>
  <si>
    <t>墙体加固整修</t>
  </si>
  <si>
    <t>=400㎡</t>
  </si>
  <si>
    <t>道班地面、墙面贴瓷砖</t>
  </si>
  <si>
    <t>=600㎡</t>
  </si>
  <si>
    <t>强、弱电工程</t>
  </si>
  <si>
    <t>=1200㎡</t>
  </si>
  <si>
    <t>消防工程</t>
  </si>
  <si>
    <t>车库维修面积</t>
  </si>
  <si>
    <t>=90㎡</t>
  </si>
  <si>
    <t>给排水工程</t>
  </si>
  <si>
    <t>屋面拆除、现浇及防水工程</t>
  </si>
  <si>
    <t>=220㎡</t>
  </si>
  <si>
    <t>室外场地平整硬化</t>
  </si>
  <si>
    <t>=200㎡</t>
  </si>
  <si>
    <t>质量</t>
  </si>
  <si>
    <t>道班房维修验收合格率</t>
  </si>
  <si>
    <t>=100%合格率</t>
  </si>
  <si>
    <t>时效</t>
  </si>
  <si>
    <t>养护道班维修完成及时率</t>
  </si>
  <si>
    <t>=100%及时率</t>
  </si>
  <si>
    <t>成本</t>
  </si>
  <si>
    <t>墙体加固整修每平平均成本</t>
  </si>
  <si>
    <t>=1500元/㎡</t>
  </si>
  <si>
    <t>道班地面、墙面贴瓷砖每平平均成本</t>
  </si>
  <si>
    <t>=202.5元/㎡</t>
  </si>
  <si>
    <t>强、弱电工程每平平均成本</t>
  </si>
  <si>
    <t>=100元/㎡</t>
  </si>
  <si>
    <t>给排水工程每平平均成本</t>
  </si>
  <si>
    <t>=96元/㎡</t>
  </si>
  <si>
    <t>消防工程每平平均成本</t>
  </si>
  <si>
    <t>车库每平平均成本</t>
  </si>
  <si>
    <t>=1800元/㎡</t>
  </si>
  <si>
    <t>屋面拆除、现浇及防水工程每平米平均成本</t>
  </si>
  <si>
    <t>=2000元/㎡</t>
  </si>
  <si>
    <t>室外场地平整硬化每平米平均成本</t>
  </si>
  <si>
    <t>=200元/㎡</t>
  </si>
  <si>
    <t>效益指标</t>
  </si>
  <si>
    <t>社会效益</t>
  </si>
  <si>
    <t>提供公路养护后勤保障率</t>
  </si>
  <si>
    <t>=100%保障率</t>
  </si>
  <si>
    <t>满意度</t>
  </si>
  <si>
    <t>养护工人满意度</t>
  </si>
  <si>
    <t>=100%满意度</t>
  </si>
  <si>
    <t>农村公路扶贫费</t>
  </si>
  <si>
    <t>55</t>
  </si>
  <si>
    <t>农村公路扶贫费绩效目标</t>
  </si>
  <si>
    <t>拓洪道新建基础设施工程计划</t>
  </si>
  <si>
    <t>=2公里</t>
  </si>
  <si>
    <t>工程验收一次性合格率</t>
  </si>
  <si>
    <t>工程施工完成及时率</t>
  </si>
  <si>
    <t>成本控制率</t>
  </si>
  <si>
    <t>&lt;=2%控制率</t>
  </si>
  <si>
    <t>达到抗旱排涝畅通率</t>
  </si>
  <si>
    <t>&gt;=98畅通率</t>
  </si>
  <si>
    <t>乡村群众满意率</t>
  </si>
  <si>
    <t>公路规划及公路文化推广费</t>
  </si>
  <si>
    <t>25</t>
  </si>
  <si>
    <t>公路规划及公路文化推广费绩效目标</t>
  </si>
  <si>
    <t>公路规划工作活动培训</t>
  </si>
  <si>
    <t>=50人/次</t>
  </si>
  <si>
    <t>公路文化推广工作活动培训</t>
  </si>
  <si>
    <t>=30人/次</t>
  </si>
  <si>
    <t>对外多媒体宣传版面</t>
  </si>
  <si>
    <t>=2次/半版</t>
  </si>
  <si>
    <t>制作宣传视频、宣传画册及资料</t>
  </si>
  <si>
    <t>=12次</t>
  </si>
  <si>
    <t>完成业务及党建活动达标率</t>
  </si>
  <si>
    <t>=100%达标率</t>
  </si>
  <si>
    <t>对外多媒体宣传及画册资料合格率</t>
  </si>
  <si>
    <t>完成业务及党建活动及时率</t>
  </si>
  <si>
    <t>制作对外多媒体宣传及画册资料及时率</t>
  </si>
  <si>
    <t>综治工作业务培训每人次平均成本</t>
  </si>
  <si>
    <t>&lt;=1000元/人</t>
  </si>
  <si>
    <t>党建活动培训每人次平均成本</t>
  </si>
  <si>
    <t>对外多媒体宣传版面平均成本</t>
  </si>
  <si>
    <t>=40000元/次/半版</t>
  </si>
  <si>
    <t>制作宣传视频、宣传画册及资料平均成本</t>
  </si>
  <si>
    <t>&lt;=7500元/次</t>
  </si>
  <si>
    <t>提高公路路况信息和法制宣传率</t>
  </si>
  <si>
    <t>=100%宣传率</t>
  </si>
  <si>
    <t>可持续影响</t>
  </si>
  <si>
    <t>保持道路畅通的信息率</t>
  </si>
  <si>
    <t>=100%信息率</t>
  </si>
  <si>
    <t>群众满意度</t>
  </si>
  <si>
    <t>公路养护机具费</t>
  </si>
  <si>
    <t>403</t>
  </si>
  <si>
    <t>公路养护机具购置费绩效目标</t>
  </si>
  <si>
    <t>高压洗扫车</t>
  </si>
  <si>
    <t>=3辆</t>
  </si>
  <si>
    <t>洒水车</t>
  </si>
  <si>
    <t>=2辆</t>
  </si>
  <si>
    <t>前钢后胶压路机</t>
  </si>
  <si>
    <t>=1台</t>
  </si>
  <si>
    <t>溶雪撒布机</t>
  </si>
  <si>
    <t>=2套</t>
  </si>
  <si>
    <t>小型轮式挖掘机</t>
  </si>
  <si>
    <t>波形护栏清洗机</t>
  </si>
  <si>
    <t>=1套</t>
  </si>
  <si>
    <t>设备验收一次性合格率</t>
  </si>
  <si>
    <t>设备采购完成及时率</t>
  </si>
  <si>
    <t>设备验收及时率</t>
  </si>
  <si>
    <t>=100%验收率</t>
  </si>
  <si>
    <t>高压洗扫车每辆平均成本</t>
  </si>
  <si>
    <t>=75万元/辆</t>
  </si>
  <si>
    <t>洒水车每辆平均成本</t>
  </si>
  <si>
    <t>=45万元/辆</t>
  </si>
  <si>
    <t>前钢后胶压路机每台平均成本</t>
  </si>
  <si>
    <t>=36万元/台</t>
  </si>
  <si>
    <t>融雪撒布机每套平均成本</t>
  </si>
  <si>
    <t>=7万元/套</t>
  </si>
  <si>
    <t>小型轮式挖掘机每台平均成本</t>
  </si>
  <si>
    <t>=26万元/台</t>
  </si>
  <si>
    <t>波形护栏清洗机每套平均成本</t>
  </si>
  <si>
    <t>=12万元/套</t>
  </si>
  <si>
    <t>提高公路养护质量，提升公路好路率</t>
  </si>
  <si>
    <t>100%</t>
  </si>
  <si>
    <t>使用单位满意率</t>
  </si>
  <si>
    <t>&gt;=95%满意度</t>
  </si>
  <si>
    <t>公路养护经费</t>
  </si>
  <si>
    <t>4800</t>
  </si>
  <si>
    <t>公路养护经费绩效目标</t>
  </si>
  <si>
    <t>全市普通国省道保养里程</t>
  </si>
  <si>
    <t>=98149000元/公里</t>
  </si>
  <si>
    <t>平均好路率</t>
  </si>
  <si>
    <t>=100%好路率</t>
  </si>
  <si>
    <t>养护验收合格率</t>
  </si>
  <si>
    <t>全市普通国省道养护任务按计划完成及时率</t>
  </si>
  <si>
    <t>全市普通国省公路养护每公里平均成本</t>
  </si>
  <si>
    <t>&lt;=49000元/公里</t>
  </si>
  <si>
    <t>经济效益</t>
  </si>
  <si>
    <t>促进公路沿线经济发展达标率</t>
  </si>
  <si>
    <t>提高公路能行水平效果显著率</t>
  </si>
  <si>
    <t>=100%显著率</t>
  </si>
  <si>
    <t>工程建设期间无重大负面社会报道达标率</t>
  </si>
  <si>
    <t>提升道路的强度耐久性达标率</t>
  </si>
  <si>
    <t>生态效益</t>
  </si>
  <si>
    <t>施工期间对周边环境影响达标率</t>
  </si>
  <si>
    <t>道路程序使用年限达标率</t>
  </si>
  <si>
    <t>国省干线周边群众满意度</t>
  </si>
  <si>
    <t>&gt;=98%满意度</t>
  </si>
  <si>
    <t>交通量调查费</t>
  </si>
  <si>
    <t>16</t>
  </si>
  <si>
    <t>交通量调查费绩效目标</t>
  </si>
  <si>
    <t>交通量调查次数</t>
  </si>
  <si>
    <t>交通量调查准确率</t>
  </si>
  <si>
    <t>&gt;=95%准确率</t>
  </si>
  <si>
    <t>数据收集准确性</t>
  </si>
  <si>
    <t>=100%准确率</t>
  </si>
  <si>
    <t>交通量调查及时完成</t>
  </si>
  <si>
    <t>交通量观测仪</t>
  </si>
  <si>
    <t>=14500元/台</t>
  </si>
  <si>
    <t>平均车速调查成本</t>
  </si>
  <si>
    <t>=341000元/站·年</t>
  </si>
  <si>
    <t>平均每个站点能源动力消耗成本</t>
  </si>
  <si>
    <t>=341800元/站·年</t>
  </si>
  <si>
    <t>交通每个站点维修费成本</t>
  </si>
  <si>
    <t>=341700元/站·年</t>
  </si>
  <si>
    <t>完善公路运输数据分辨率</t>
  </si>
  <si>
    <t>=100%分辨率</t>
  </si>
  <si>
    <t>调查数据可参考率</t>
  </si>
  <si>
    <t>&gt;=95%参考率</t>
  </si>
  <si>
    <t>数据使用人员满意度率</t>
  </si>
  <si>
    <t>教育培训费</t>
  </si>
  <si>
    <t>20</t>
  </si>
  <si>
    <t>教育培训费绩效目标</t>
  </si>
  <si>
    <t>学习书籍资料</t>
  </si>
  <si>
    <t>=90本</t>
  </si>
  <si>
    <t>讲座培训场地</t>
  </si>
  <si>
    <t>=6场</t>
  </si>
  <si>
    <t>党务干部教育培训</t>
  </si>
  <si>
    <t>=40人</t>
  </si>
  <si>
    <t>科技信息培训</t>
  </si>
  <si>
    <t>=15人</t>
  </si>
  <si>
    <t>党务干部学习素质提高率</t>
  </si>
  <si>
    <t>=100%提高率</t>
  </si>
  <si>
    <t>科技信息掌握率</t>
  </si>
  <si>
    <t>=100%掌握率</t>
  </si>
  <si>
    <t>培训完成及时率</t>
  </si>
  <si>
    <t>学习书箱资料每本平均成本</t>
  </si>
  <si>
    <t>=200元/本</t>
  </si>
  <si>
    <t>讲座培训每场平均成本</t>
  </si>
  <si>
    <t>=2000元/场</t>
  </si>
  <si>
    <t>党务干部学习每人平均成本</t>
  </si>
  <si>
    <t>=475元/人/天</t>
  </si>
  <si>
    <t>科技信息培训每人平均成本</t>
  </si>
  <si>
    <t>=1000元/人/天</t>
  </si>
  <si>
    <t>提高党员干部为人民服务率</t>
  </si>
  <si>
    <t>=100%服务率</t>
  </si>
  <si>
    <t>公路信息社会宣传率</t>
  </si>
  <si>
    <t>利用高科技技术改善公路好路率</t>
  </si>
  <si>
    <t>学习人员满意度</t>
  </si>
  <si>
    <t>绿化(补植、新植)费</t>
  </si>
  <si>
    <t>50</t>
  </si>
  <si>
    <t>绿化（补植、新植）费绩效目标</t>
  </si>
  <si>
    <t>补种灌木数量</t>
  </si>
  <si>
    <t>=2000棵</t>
  </si>
  <si>
    <t>补种乔木数量</t>
  </si>
  <si>
    <t>=400株</t>
  </si>
  <si>
    <t>绿化补种成活率</t>
  </si>
  <si>
    <t>=100%成活率</t>
  </si>
  <si>
    <t>绿化（补植、新植）完成及时率</t>
  </si>
  <si>
    <t>每平米灌木补植成本</t>
  </si>
  <si>
    <t>=150元</t>
  </si>
  <si>
    <t>每颗乔木补植成本</t>
  </si>
  <si>
    <t>=500元</t>
  </si>
  <si>
    <t>取得良好道路环境优良率</t>
  </si>
  <si>
    <t>&gt;=95优良率</t>
  </si>
  <si>
    <t>社会公众满意度</t>
  </si>
  <si>
    <t>房屋维修费</t>
  </si>
  <si>
    <t>房屋维修费绩效目标</t>
  </si>
  <si>
    <t>处墙防水处理</t>
  </si>
  <si>
    <t>=500m2</t>
  </si>
  <si>
    <t>屋顶防水处理</t>
  </si>
  <si>
    <t>=800m2</t>
  </si>
  <si>
    <t>外墙刷漆</t>
  </si>
  <si>
    <t>=1000m</t>
  </si>
  <si>
    <t>零星维修</t>
  </si>
  <si>
    <t>=1元</t>
  </si>
  <si>
    <t>卫生间改造</t>
  </si>
  <si>
    <t>=10间</t>
  </si>
  <si>
    <t>水管改造</t>
  </si>
  <si>
    <t>=200m</t>
  </si>
  <si>
    <t>围墙维修</t>
  </si>
  <si>
    <t>=200m2</t>
  </si>
  <si>
    <t>智能识别系统</t>
  </si>
  <si>
    <t>工程一次性验收合格率</t>
  </si>
  <si>
    <t>=100%验收合格率</t>
  </si>
  <si>
    <t>工程验收及时率</t>
  </si>
  <si>
    <t>=100及时率</t>
  </si>
  <si>
    <t>&lt;=5%控制率</t>
  </si>
  <si>
    <t>安全性</t>
  </si>
  <si>
    <t>安全</t>
  </si>
  <si>
    <t>桥梁检测、检查费</t>
  </si>
  <si>
    <t>75</t>
  </si>
  <si>
    <t>桥梁检测、检查费绩效目标</t>
  </si>
  <si>
    <t>桥梁检测数</t>
  </si>
  <si>
    <t>&gt;20座</t>
  </si>
  <si>
    <t>出具桥梁检测报告数</t>
  </si>
  <si>
    <t>检测数据准确性</t>
  </si>
  <si>
    <t>桥梁检测检查及时率</t>
  </si>
  <si>
    <t>桥梁检测平均成本</t>
  </si>
  <si>
    <t>&lt;=300元/延米</t>
  </si>
  <si>
    <t>检测报告可利用性</t>
  </si>
  <si>
    <t>&gt;=90%利用率</t>
  </si>
  <si>
    <t>延长桥梁使用年限</t>
  </si>
  <si>
    <t>=100%使用率</t>
  </si>
  <si>
    <t>通行服务水平</t>
  </si>
  <si>
    <t>=100%畅通率</t>
  </si>
  <si>
    <t>&gt;=95满意度</t>
  </si>
  <si>
    <t>战备事业费</t>
  </si>
  <si>
    <t>5</t>
  </si>
  <si>
    <t>战备事业费绩效目标</t>
  </si>
  <si>
    <t>开展1次国省道基础数据收集工作</t>
  </si>
  <si>
    <t>=1次</t>
  </si>
  <si>
    <t>物资的储备</t>
  </si>
  <si>
    <t>&gt;=8处</t>
  </si>
  <si>
    <t>应急队伍的组建</t>
  </si>
  <si>
    <t>&gt;=1支</t>
  </si>
  <si>
    <t>基础数据审核通过率</t>
  </si>
  <si>
    <t>=100%通过率</t>
  </si>
  <si>
    <t>每年更新数据</t>
  </si>
  <si>
    <t>=100%更新率</t>
  </si>
  <si>
    <t>需要五万经费</t>
  </si>
  <si>
    <t>=5万元</t>
  </si>
  <si>
    <t>及时应对抢险需求</t>
  </si>
  <si>
    <t>&gt;=90%抢险率</t>
  </si>
  <si>
    <t>建立机制与备料持续性</t>
  </si>
  <si>
    <t>=100%备料率</t>
  </si>
  <si>
    <t>普通国省道路网平台及政务系统运行维护</t>
  </si>
  <si>
    <t>普通国省道路网平台及政务系统运行维护费绩效目标</t>
  </si>
  <si>
    <t>设备设施现场巡检次数</t>
  </si>
  <si>
    <t>&gt;=12次</t>
  </si>
  <si>
    <t>系统及设备维护次数</t>
  </si>
  <si>
    <t>&gt;=300次</t>
  </si>
  <si>
    <t>应急值守</t>
  </si>
  <si>
    <t>=24小时/天</t>
  </si>
  <si>
    <t>国省道出行服务信息年度平均活跃天数</t>
  </si>
  <si>
    <t>&gt;=180天</t>
  </si>
  <si>
    <t>系统设备在线率</t>
  </si>
  <si>
    <t>&gt;=90%</t>
  </si>
  <si>
    <t>系统数据传输率</t>
  </si>
  <si>
    <t>&gt;=98%</t>
  </si>
  <si>
    <t>巡检和维护及时率</t>
  </si>
  <si>
    <t>支出数控制在预算范围内</t>
  </si>
  <si>
    <t>&lt;=115万元</t>
  </si>
  <si>
    <t>国省道路网监测和应急热线响应率</t>
  </si>
  <si>
    <t>=100%</t>
  </si>
  <si>
    <t>项目实施后效益 的持续性</t>
  </si>
  <si>
    <t>实施区域群众满意度</t>
  </si>
  <si>
    <t>&gt;=85%</t>
  </si>
  <si>
    <t>2022年部门整体支出绩效目标表</t>
  </si>
  <si>
    <t>部门名称</t>
  </si>
  <si>
    <t>联系人</t>
  </si>
  <si>
    <t>彭来荣</t>
  </si>
  <si>
    <t>联系电话</t>
  </si>
  <si>
    <t>0791-88552510</t>
  </si>
  <si>
    <t>部门基本信息</t>
  </si>
  <si>
    <t>部门所属领域</t>
  </si>
  <si>
    <t>交通运输业</t>
  </si>
  <si>
    <t>直属单位包括</t>
  </si>
  <si>
    <t>南昌市公路事业发展中心南昌分中心、进贤分中心、安义分中心、城郊分中心、新建分中心、高坊岭分中心、湾里分中心、昌西南分中心、市公路路网运行监测中心。</t>
  </si>
  <si>
    <t>内设职能部门</t>
  </si>
  <si>
    <t>内设机构10个，分别为：办公室、组织人事科、财务审计科、工程建设科、公路养护科、计划统计科、路产路权保护科、科技信息科、劳动安全科、机务管理科。另设机关党组织。</t>
  </si>
  <si>
    <t>编制控制数</t>
  </si>
  <si>
    <t>640</t>
  </si>
  <si>
    <t>在职人员总数</t>
  </si>
  <si>
    <t>576</t>
  </si>
  <si>
    <t>其中：行政编制人数</t>
  </si>
  <si>
    <t>33</t>
  </si>
  <si>
    <t>事业编制人数</t>
  </si>
  <si>
    <t>543</t>
  </si>
  <si>
    <t>编外人数</t>
  </si>
  <si>
    <t/>
  </si>
  <si>
    <t>当年预算情况（万元）</t>
  </si>
  <si>
    <t>收入预算合计</t>
  </si>
  <si>
    <t>18951.71</t>
  </si>
  <si>
    <t>其中：上级财政拨款</t>
  </si>
  <si>
    <t>本级财政安排</t>
  </si>
  <si>
    <t>支出预算合计</t>
  </si>
  <si>
    <t>其中：人员经费</t>
  </si>
  <si>
    <t>12065.95</t>
  </si>
  <si>
    <t>1083.76</t>
  </si>
  <si>
    <t>项目经费</t>
  </si>
  <si>
    <t>5802</t>
  </si>
  <si>
    <t>年度绩效指标</t>
  </si>
  <si>
    <t>目标值</t>
  </si>
  <si>
    <t>数量指标</t>
  </si>
  <si>
    <t>养护机械设备更新</t>
  </si>
  <si>
    <t>10</t>
  </si>
  <si>
    <t>路网运行监测</t>
  </si>
  <si>
    <t>365</t>
  </si>
  <si>
    <t>12</t>
  </si>
  <si>
    <t>养护里程981.24公里</t>
  </si>
  <si>
    <t>100</t>
  </si>
  <si>
    <t>桥梁检测</t>
  </si>
  <si>
    <t>苗木补植</t>
  </si>
  <si>
    <t>2400</t>
  </si>
  <si>
    <t>质量指标</t>
  </si>
  <si>
    <t>工程项目质量验收合格率（%）</t>
  </si>
  <si>
    <t>路网运行监测在线率</t>
  </si>
  <si>
    <t>90</t>
  </si>
  <si>
    <t>交通量调查数据准确率</t>
  </si>
  <si>
    <t>95</t>
  </si>
  <si>
    <t>公路养护平均好路率（%）</t>
  </si>
  <si>
    <t>88</t>
  </si>
  <si>
    <t>苗木补植成活率（%）</t>
  </si>
  <si>
    <t>85</t>
  </si>
  <si>
    <t>桥梁检测数据准确率（%）</t>
  </si>
  <si>
    <t>时效指标</t>
  </si>
  <si>
    <t>路网运行监测及时率（%）</t>
  </si>
  <si>
    <t>养护里程981.24公里及时率（％）</t>
  </si>
  <si>
    <t>苗木补植及时率（%）</t>
  </si>
  <si>
    <t>桥梁检测及时率（％）</t>
  </si>
  <si>
    <t>养护机械设备更新及时率（％）</t>
  </si>
  <si>
    <t>交通量调查及时率 （%）</t>
  </si>
  <si>
    <t>成本指标</t>
  </si>
  <si>
    <t>经济效益指标</t>
  </si>
  <si>
    <t>促进公路沿线经济发展达标率（%）</t>
  </si>
  <si>
    <t>社会效益指标</t>
  </si>
  <si>
    <t>提升道路的强度耐久性达标率（%）</t>
  </si>
  <si>
    <t>提高公路通行水平效果显著率（%）</t>
  </si>
  <si>
    <t>工程建设期间无重大负面社会报道达标率（%）</t>
  </si>
  <si>
    <t>生态效益指标</t>
  </si>
  <si>
    <t>施工期间对周边环境影响达标率（%）</t>
  </si>
  <si>
    <t>可持续影响指标</t>
  </si>
  <si>
    <t>延长道路使用年限</t>
  </si>
  <si>
    <t>满意度指标</t>
  </si>
  <si>
    <t xml:space="preserve">满意度指标 </t>
  </si>
  <si>
    <t>道路通行服务公众满意度（%）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</si>
</sst>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0.00;[Red]0.00"/>
  </numFmts>
  <fonts count="55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35" fillId="0" borderId="0" applyProtection="0">
      <alignment/>
    </xf>
    <xf numFmtId="0" fontId="0" fillId="0" borderId="0" applyProtection="0">
      <alignment/>
    </xf>
    <xf numFmtId="0" fontId="35" fillId="0" borderId="0" applyProtection="0">
      <alignment/>
    </xf>
    <xf numFmtId="0" fontId="8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 vertical="center"/>
    </xf>
    <xf numFmtId="0" fontId="8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</cellStyleXfs>
  <cellXfs count="135">
    <xf numFmtId="0" fontId="0" fillId="0" borderId="0" xfId="0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2" fillId="0" borderId="10" xfId="67" applyNumberFormat="1" applyFont="1" applyFill="1" applyBorder="1" applyAlignment="1">
      <alignment horizontal="center" vertical="center" wrapText="1"/>
    </xf>
    <xf numFmtId="0" fontId="3" fillId="0" borderId="11" xfId="67" applyNumberFormat="1" applyFont="1" applyFill="1" applyBorder="1" applyAlignment="1">
      <alignment horizontal="center" vertical="center" wrapText="1"/>
    </xf>
    <xf numFmtId="0" fontId="4" fillId="0" borderId="11" xfId="67" applyNumberFormat="1" applyFont="1" applyFill="1" applyBorder="1" applyAlignment="1">
      <alignment horizontal="center" vertical="center" wrapText="1"/>
    </xf>
    <xf numFmtId="0" fontId="5" fillId="0" borderId="11" xfId="67" applyNumberFormat="1" applyFont="1" applyFill="1" applyBorder="1" applyAlignment="1">
      <alignment horizontal="center" vertical="center" wrapText="1"/>
    </xf>
    <xf numFmtId="0" fontId="3" fillId="0" borderId="12" xfId="67" applyNumberFormat="1" applyFont="1" applyFill="1" applyBorder="1" applyAlignment="1">
      <alignment horizontal="left" vertical="center" wrapText="1"/>
    </xf>
    <xf numFmtId="0" fontId="3" fillId="0" borderId="13" xfId="67" applyNumberFormat="1" applyFont="1" applyFill="1" applyBorder="1" applyAlignment="1">
      <alignment horizontal="left" vertical="center" wrapText="1"/>
    </xf>
    <xf numFmtId="0" fontId="3" fillId="0" borderId="14" xfId="67" applyNumberFormat="1" applyFont="1" applyFill="1" applyBorder="1" applyAlignment="1">
      <alignment horizontal="left" vertical="center" wrapText="1"/>
    </xf>
    <xf numFmtId="0" fontId="6" fillId="0" borderId="11" xfId="67" applyNumberFormat="1" applyFont="1" applyFill="1" applyBorder="1" applyAlignment="1">
      <alignment horizontal="center" vertical="center" wrapText="1"/>
    </xf>
    <xf numFmtId="0" fontId="0" fillId="0" borderId="11" xfId="67" applyNumberFormat="1" applyFont="1" applyFill="1" applyBorder="1" applyAlignment="1">
      <alignment horizontal="center"/>
    </xf>
    <xf numFmtId="0" fontId="6" fillId="0" borderId="15" xfId="67" applyNumberFormat="1" applyFont="1" applyFill="1" applyBorder="1" applyAlignment="1">
      <alignment horizontal="center" vertical="center" wrapText="1"/>
    </xf>
    <xf numFmtId="0" fontId="6" fillId="0" borderId="12" xfId="67" applyNumberFormat="1" applyFont="1" applyFill="1" applyBorder="1" applyAlignment="1">
      <alignment horizontal="center" vertical="center" wrapText="1"/>
    </xf>
    <xf numFmtId="0" fontId="6" fillId="0" borderId="13" xfId="67" applyNumberFormat="1" applyFont="1" applyFill="1" applyBorder="1" applyAlignment="1">
      <alignment horizontal="center" vertical="center" wrapText="1"/>
    </xf>
    <xf numFmtId="0" fontId="6" fillId="0" borderId="14" xfId="67" applyNumberFormat="1" applyFont="1" applyFill="1" applyBorder="1" applyAlignment="1">
      <alignment horizontal="center" vertical="center" wrapText="1"/>
    </xf>
    <xf numFmtId="0" fontId="5" fillId="0" borderId="12" xfId="67" applyNumberFormat="1" applyFont="1" applyFill="1" applyBorder="1" applyAlignment="1">
      <alignment horizontal="center" vertical="center" wrapText="1"/>
    </xf>
    <xf numFmtId="0" fontId="5" fillId="0" borderId="13" xfId="67" applyNumberFormat="1" applyFont="1" applyFill="1" applyBorder="1" applyAlignment="1">
      <alignment horizontal="center" vertical="center" wrapText="1"/>
    </xf>
    <xf numFmtId="0" fontId="5" fillId="0" borderId="14" xfId="67" applyNumberFormat="1" applyFont="1" applyFill="1" applyBorder="1" applyAlignment="1">
      <alignment horizontal="center" vertical="center" wrapText="1"/>
    </xf>
    <xf numFmtId="0" fontId="5" fillId="0" borderId="12" xfId="67" applyNumberFormat="1" applyFont="1" applyFill="1" applyBorder="1" applyAlignment="1">
      <alignment horizontal="left" vertical="center" wrapText="1"/>
    </xf>
    <xf numFmtId="0" fontId="5" fillId="0" borderId="13" xfId="67" applyNumberFormat="1" applyFont="1" applyFill="1" applyBorder="1" applyAlignment="1">
      <alignment horizontal="left" vertical="center" wrapText="1"/>
    </xf>
    <xf numFmtId="0" fontId="5" fillId="0" borderId="14" xfId="67" applyNumberFormat="1" applyFont="1" applyFill="1" applyBorder="1" applyAlignment="1">
      <alignment horizontal="left" vertical="center" wrapText="1"/>
    </xf>
    <xf numFmtId="0" fontId="7" fillId="0" borderId="0" xfId="66" applyNumberFormat="1" applyFont="1" applyFill="1" applyBorder="1" applyAlignment="1">
      <alignment horizontal="center" vertical="center" wrapText="1"/>
    </xf>
    <xf numFmtId="0" fontId="8" fillId="0" borderId="16" xfId="66" applyNumberFormat="1" applyFont="1" applyFill="1" applyBorder="1" applyAlignment="1">
      <alignment horizontal="center" vertical="center" wrapText="1"/>
    </xf>
    <xf numFmtId="0" fontId="8" fillId="0" borderId="17" xfId="66" applyNumberFormat="1" applyFont="1" applyFill="1" applyBorder="1" applyAlignment="1">
      <alignment horizontal="center" vertical="center" wrapText="1"/>
    </xf>
    <xf numFmtId="0" fontId="8" fillId="0" borderId="18" xfId="66" applyNumberFormat="1" applyFont="1" applyFill="1" applyBorder="1" applyAlignment="1">
      <alignment horizontal="center" vertical="center" wrapText="1"/>
    </xf>
    <xf numFmtId="0" fontId="8" fillId="0" borderId="11" xfId="66" applyNumberFormat="1" applyFont="1" applyFill="1" applyBorder="1" applyAlignment="1">
      <alignment horizontal="center" vertical="center" wrapText="1"/>
    </xf>
    <xf numFmtId="0" fontId="8" fillId="0" borderId="15" xfId="66" applyNumberFormat="1" applyFont="1" applyFill="1" applyBorder="1" applyAlignment="1">
      <alignment horizontal="center" vertical="center" wrapText="1"/>
    </xf>
    <xf numFmtId="0" fontId="9" fillId="0" borderId="15" xfId="67" applyNumberFormat="1" applyFont="1" applyFill="1" applyBorder="1" applyAlignment="1">
      <alignment horizontal="center" vertical="center" wrapText="1"/>
    </xf>
    <xf numFmtId="0" fontId="8" fillId="0" borderId="12" xfId="66" applyNumberFormat="1" applyFont="1" applyFill="1" applyBorder="1" applyAlignment="1">
      <alignment horizontal="center" vertical="center" wrapText="1"/>
    </xf>
    <xf numFmtId="0" fontId="8" fillId="0" borderId="13" xfId="66" applyNumberFormat="1" applyFont="1" applyFill="1" applyBorder="1" applyAlignment="1">
      <alignment horizontal="center" vertical="center" wrapText="1"/>
    </xf>
    <xf numFmtId="0" fontId="8" fillId="0" borderId="14" xfId="66" applyNumberFormat="1" applyFont="1" applyFill="1" applyBorder="1" applyAlignment="1">
      <alignment horizontal="center" vertical="center" wrapText="1"/>
    </xf>
    <xf numFmtId="0" fontId="9" fillId="0" borderId="12" xfId="67" applyNumberFormat="1" applyFont="1" applyFill="1" applyBorder="1" applyAlignment="1">
      <alignment horizontal="center" vertical="center" wrapText="1"/>
    </xf>
    <xf numFmtId="0" fontId="9" fillId="0" borderId="14" xfId="67" applyNumberFormat="1" applyFont="1" applyFill="1" applyBorder="1" applyAlignment="1">
      <alignment horizontal="center" vertical="center" wrapText="1"/>
    </xf>
    <xf numFmtId="0" fontId="9" fillId="0" borderId="19" xfId="67" applyNumberFormat="1" applyFont="1" applyFill="1" applyBorder="1" applyAlignment="1">
      <alignment horizontal="center" vertical="center" wrapText="1"/>
    </xf>
    <xf numFmtId="0" fontId="9" fillId="0" borderId="17" xfId="67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horizontal="center" vertical="center" wrapText="1"/>
    </xf>
    <xf numFmtId="0" fontId="7" fillId="0" borderId="0" xfId="75" applyNumberFormat="1" applyFont="1" applyFill="1" applyBorder="1" applyAlignment="1">
      <alignment horizontal="center" vertical="center" wrapText="1"/>
    </xf>
    <xf numFmtId="0" fontId="8" fillId="0" borderId="16" xfId="75" applyNumberFormat="1" applyFont="1" applyFill="1" applyBorder="1" applyAlignment="1">
      <alignment horizontal="center" vertical="center" wrapText="1"/>
    </xf>
    <xf numFmtId="0" fontId="8" fillId="0" borderId="17" xfId="75" applyNumberFormat="1" applyFont="1" applyFill="1" applyBorder="1" applyAlignment="1">
      <alignment horizontal="center" vertical="center" wrapText="1"/>
    </xf>
    <xf numFmtId="0" fontId="8" fillId="0" borderId="18" xfId="75" applyNumberFormat="1" applyFont="1" applyFill="1" applyBorder="1" applyAlignment="1">
      <alignment horizontal="center" vertical="center" wrapText="1"/>
    </xf>
    <xf numFmtId="0" fontId="8" fillId="0" borderId="11" xfId="75" applyNumberFormat="1" applyFont="1" applyFill="1" applyBorder="1" applyAlignment="1">
      <alignment horizontal="center" vertical="center" wrapText="1"/>
    </xf>
    <xf numFmtId="0" fontId="8" fillId="0" borderId="15" xfId="75" applyNumberFormat="1" applyFont="1" applyFill="1" applyBorder="1" applyAlignment="1">
      <alignment horizontal="center" vertical="center" wrapText="1"/>
    </xf>
    <xf numFmtId="0" fontId="9" fillId="0" borderId="11" xfId="76" applyNumberFormat="1" applyFont="1" applyFill="1" applyBorder="1" applyAlignment="1">
      <alignment horizontal="center" vertical="center" wrapText="1"/>
    </xf>
    <xf numFmtId="0" fontId="8" fillId="0" borderId="12" xfId="75" applyNumberFormat="1" applyFont="1" applyFill="1" applyBorder="1" applyAlignment="1">
      <alignment horizontal="center" vertical="center" wrapText="1"/>
    </xf>
    <xf numFmtId="0" fontId="8" fillId="0" borderId="13" xfId="75" applyNumberFormat="1" applyFont="1" applyFill="1" applyBorder="1" applyAlignment="1">
      <alignment horizontal="center" vertical="center" wrapText="1"/>
    </xf>
    <xf numFmtId="0" fontId="8" fillId="0" borderId="14" xfId="75" applyNumberFormat="1" applyFont="1" applyFill="1" applyBorder="1" applyAlignment="1">
      <alignment horizontal="center" vertical="center" wrapText="1"/>
    </xf>
    <xf numFmtId="0" fontId="9" fillId="0" borderId="12" xfId="76" applyNumberFormat="1" applyFont="1" applyFill="1" applyBorder="1" applyAlignment="1">
      <alignment horizontal="center" vertical="center" wrapText="1"/>
    </xf>
    <xf numFmtId="0" fontId="9" fillId="0" borderId="14" xfId="76" applyNumberFormat="1" applyFont="1" applyFill="1" applyBorder="1" applyAlignment="1">
      <alignment horizontal="center" vertical="center" wrapText="1"/>
    </xf>
    <xf numFmtId="0" fontId="9" fillId="0" borderId="15" xfId="76" applyNumberFormat="1" applyFont="1" applyFill="1" applyBorder="1" applyAlignment="1">
      <alignment horizontal="center" vertical="center" wrapText="1"/>
    </xf>
    <xf numFmtId="0" fontId="9" fillId="0" borderId="19" xfId="76" applyNumberFormat="1" applyFont="1" applyFill="1" applyBorder="1" applyAlignment="1">
      <alignment horizontal="center" vertical="center" wrapText="1"/>
    </xf>
    <xf numFmtId="0" fontId="9" fillId="0" borderId="17" xfId="76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vertical="center" wrapText="1"/>
    </xf>
    <xf numFmtId="0" fontId="7" fillId="0" borderId="0" xfId="71" applyNumberFormat="1" applyFont="1" applyFill="1" applyBorder="1" applyAlignment="1">
      <alignment horizontal="center" vertical="center" wrapText="1"/>
    </xf>
    <xf numFmtId="0" fontId="8" fillId="0" borderId="16" xfId="71" applyNumberFormat="1" applyFont="1" applyFill="1" applyBorder="1" applyAlignment="1">
      <alignment horizontal="center" vertical="center" wrapText="1"/>
    </xf>
    <xf numFmtId="0" fontId="8" fillId="0" borderId="17" xfId="71" applyNumberFormat="1" applyFont="1" applyFill="1" applyBorder="1" applyAlignment="1">
      <alignment horizontal="center" vertical="center" wrapText="1"/>
    </xf>
    <xf numFmtId="0" fontId="8" fillId="0" borderId="18" xfId="71" applyNumberFormat="1" applyFont="1" applyFill="1" applyBorder="1" applyAlignment="1">
      <alignment horizontal="center" vertical="center" wrapText="1"/>
    </xf>
    <xf numFmtId="0" fontId="8" fillId="0" borderId="11" xfId="71" applyNumberFormat="1" applyFont="1" applyFill="1" applyBorder="1" applyAlignment="1">
      <alignment horizontal="center" vertical="center" wrapText="1"/>
    </xf>
    <xf numFmtId="0" fontId="8" fillId="0" borderId="11" xfId="71" applyNumberFormat="1" applyFont="1" applyFill="1" applyBorder="1" applyAlignment="1">
      <alignment horizontal="center" vertical="center" wrapText="1"/>
    </xf>
    <xf numFmtId="0" fontId="8" fillId="0" borderId="15" xfId="71" applyNumberFormat="1" applyFont="1" applyFill="1" applyBorder="1" applyAlignment="1">
      <alignment horizontal="center" vertical="center" wrapText="1"/>
    </xf>
    <xf numFmtId="0" fontId="9" fillId="0" borderId="15" xfId="64" applyNumberFormat="1" applyFont="1" applyFill="1" applyBorder="1" applyAlignment="1">
      <alignment horizontal="center" vertical="center" wrapText="1"/>
    </xf>
    <xf numFmtId="0" fontId="8" fillId="0" borderId="12" xfId="71" applyNumberFormat="1" applyFont="1" applyFill="1" applyBorder="1" applyAlignment="1">
      <alignment horizontal="center" vertical="center" wrapText="1"/>
    </xf>
    <xf numFmtId="0" fontId="8" fillId="0" borderId="13" xfId="71" applyNumberFormat="1" applyFont="1" applyFill="1" applyBorder="1" applyAlignment="1">
      <alignment horizontal="center" vertical="center" wrapText="1"/>
    </xf>
    <xf numFmtId="0" fontId="8" fillId="0" borderId="14" xfId="71" applyNumberFormat="1" applyFont="1" applyFill="1" applyBorder="1" applyAlignment="1">
      <alignment horizontal="center" vertical="center" wrapText="1"/>
    </xf>
    <xf numFmtId="0" fontId="9" fillId="0" borderId="12" xfId="64" applyNumberFormat="1" applyFont="1" applyFill="1" applyBorder="1" applyAlignment="1">
      <alignment horizontal="center" vertical="center" wrapText="1"/>
    </xf>
    <xf numFmtId="0" fontId="9" fillId="0" borderId="14" xfId="64" applyNumberFormat="1" applyFont="1" applyFill="1" applyBorder="1" applyAlignment="1">
      <alignment horizontal="center" vertical="center" wrapText="1"/>
    </xf>
    <xf numFmtId="0" fontId="9" fillId="0" borderId="19" xfId="64" applyNumberFormat="1" applyFont="1" applyFill="1" applyBorder="1" applyAlignment="1">
      <alignment horizontal="center" vertical="center" wrapText="1"/>
    </xf>
    <xf numFmtId="0" fontId="9" fillId="0" borderId="17" xfId="64" applyNumberFormat="1" applyFont="1" applyFill="1" applyBorder="1" applyAlignment="1">
      <alignment horizontal="center" vertical="center" wrapText="1"/>
    </xf>
    <xf numFmtId="0" fontId="9" fillId="0" borderId="11" xfId="64" applyNumberFormat="1" applyFont="1" applyFill="1" applyBorder="1" applyAlignment="1">
      <alignment horizontal="center" vertical="center" wrapText="1"/>
    </xf>
    <xf numFmtId="0" fontId="8" fillId="0" borderId="0" xfId="66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37" fontId="9" fillId="0" borderId="23" xfId="0" applyNumberFormat="1" applyFont="1" applyFill="1" applyBorder="1" applyAlignment="1">
      <alignment horizontal="center" vertical="center" wrapText="1"/>
    </xf>
    <xf numFmtId="37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9" fillId="0" borderId="25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/>
    </xf>
    <xf numFmtId="176" fontId="9" fillId="0" borderId="21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left" vertical="center"/>
    </xf>
    <xf numFmtId="4" fontId="9" fillId="0" borderId="21" xfId="0" applyNumberFormat="1" applyFont="1" applyFill="1" applyBorder="1" applyAlignment="1">
      <alignment horizontal="right" vertical="center"/>
    </xf>
    <xf numFmtId="4" fontId="9" fillId="0" borderId="21" xfId="0" applyNumberFormat="1" applyFont="1" applyFill="1" applyBorder="1" applyAlignment="1">
      <alignment/>
    </xf>
    <xf numFmtId="49" fontId="9" fillId="0" borderId="21" xfId="0" applyNumberFormat="1" applyFont="1" applyFill="1" applyBorder="1" applyAlignment="1">
      <alignment vertical="center"/>
    </xf>
    <xf numFmtId="176" fontId="9" fillId="33" borderId="21" xfId="0" applyNumberFormat="1" applyFont="1" applyFill="1" applyBorder="1" applyAlignment="1">
      <alignment horizontal="right" vertical="center" wrapText="1"/>
    </xf>
    <xf numFmtId="0" fontId="9" fillId="0" borderId="21" xfId="0" applyNumberFormat="1" applyFont="1" applyFill="1" applyBorder="1" applyAlignment="1">
      <alignment/>
    </xf>
    <xf numFmtId="0" fontId="12" fillId="0" borderId="21" xfId="0" applyNumberFormat="1" applyFont="1" applyFill="1" applyBorder="1" applyAlignment="1">
      <alignment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vertical="top"/>
    </xf>
    <xf numFmtId="177" fontId="9" fillId="0" borderId="21" xfId="0" applyNumberFormat="1" applyFont="1" applyFill="1" applyBorder="1" applyAlignment="1">
      <alignment horizontal="left" vertical="center" wrapText="1"/>
    </xf>
    <xf numFmtId="177" fontId="13" fillId="0" borderId="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/>
    </xf>
    <xf numFmtId="177" fontId="9" fillId="0" borderId="21" xfId="0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horizontal="left" vertical="center"/>
    </xf>
    <xf numFmtId="0" fontId="16" fillId="0" borderId="22" xfId="63" applyNumberFormat="1" applyFont="1" applyFill="1" applyBorder="1" applyAlignment="1">
      <alignment horizontal="left" vertical="center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5 2" xfId="64"/>
    <cellStyle name="常规 2" xfId="65"/>
    <cellStyle name="常规 2 2" xfId="66"/>
    <cellStyle name="常规 2 2 2" xfId="67"/>
    <cellStyle name="常规 3" xfId="68"/>
    <cellStyle name="常规 4" xfId="69"/>
    <cellStyle name="常规 7 2 2" xfId="70"/>
    <cellStyle name="常规 2 3" xfId="71"/>
    <cellStyle name="常规 7 2 2 2" xfId="72"/>
    <cellStyle name="常规 2 2 2 2" xfId="73"/>
    <cellStyle name="常规 2 2 2 2 2" xfId="74"/>
    <cellStyle name="常规 2 4" xfId="75"/>
    <cellStyle name="常规 6" xfId="76"/>
    <cellStyle name="常规 7 2 2 2 2" xfId="7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12;&#20013;&#24515;&#65288;&#26412;&#32423;&#65289;&#39044;&#31639;&#20844;&#24320;/&#12304;36&#12305;2022&#24180;&#24066;&#21439;&#37096;&#38376;&#39044;&#31639;&#20844;&#24320;&#34920;(&#26412;&#32423;)_2022-02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0">
      <selection activeCell="G10" sqref="G10"/>
    </sheetView>
  </sheetViews>
  <sheetFormatPr defaultColWidth="9.00390625" defaultRowHeight="13.5" customHeight="1"/>
  <cols>
    <col min="1" max="1" width="43.50390625" style="0" customWidth="1"/>
    <col min="2" max="2" width="23.25390625" style="0" customWidth="1"/>
    <col min="3" max="3" width="34.00390625" style="0" customWidth="1"/>
    <col min="4" max="4" width="27.50390625" style="0" customWidth="1"/>
  </cols>
  <sheetData>
    <row r="1" spans="1:4" ht="13.5">
      <c r="A1" s="125"/>
      <c r="B1" s="125"/>
      <c r="C1" s="125"/>
      <c r="D1" s="126"/>
    </row>
    <row r="2" spans="1:4" ht="42" customHeight="1">
      <c r="A2" s="127" t="s">
        <v>0</v>
      </c>
      <c r="B2" s="127"/>
      <c r="C2" s="127"/>
      <c r="D2" s="127"/>
    </row>
    <row r="3" spans="1:4" ht="21.75" customHeight="1">
      <c r="A3" s="128" t="s">
        <v>1</v>
      </c>
      <c r="B3" s="129"/>
      <c r="C3" s="129"/>
      <c r="D3" s="126" t="s">
        <v>2</v>
      </c>
    </row>
    <row r="4" spans="1:4" ht="21.75" customHeight="1">
      <c r="A4" s="130" t="s">
        <v>3</v>
      </c>
      <c r="B4" s="130"/>
      <c r="C4" s="130" t="s">
        <v>4</v>
      </c>
      <c r="D4" s="130"/>
    </row>
    <row r="5" spans="1:4" ht="21.75" customHeight="1">
      <c r="A5" s="130" t="s">
        <v>5</v>
      </c>
      <c r="B5" s="130" t="s">
        <v>6</v>
      </c>
      <c r="C5" s="130" t="s">
        <v>7</v>
      </c>
      <c r="D5" s="130" t="s">
        <v>6</v>
      </c>
    </row>
    <row r="6" spans="1:4" ht="21.75" customHeight="1">
      <c r="A6" s="131" t="s">
        <v>8</v>
      </c>
      <c r="B6" s="110">
        <f>IF(ISBLANK(SUM(B7,B8,B9))," ",SUM(B7,B8,B9))</f>
        <v>6695.681544</v>
      </c>
      <c r="C6" s="132" t="e">
        <f>IF(ISBLANK('[1]支出总表（引用）'!A8)," ",'[1]支出总表（引用）'!A8)</f>
        <v>#REF!</v>
      </c>
      <c r="D6" s="75" t="e">
        <f>IF(ISBLANK('[1]支出总表（引用）'!B8)," ",'[1]支出总表（引用）'!B8)</f>
        <v>#REF!</v>
      </c>
    </row>
    <row r="7" spans="1:4" ht="21.75" customHeight="1">
      <c r="A7" s="133" t="s">
        <v>9</v>
      </c>
      <c r="B7" s="110">
        <v>6695.681544</v>
      </c>
      <c r="C7" s="132" t="e">
        <f>IF(ISBLANK('[1]支出总表（引用）'!A9)," ",'[1]支出总表（引用）'!A9)</f>
        <v>#REF!</v>
      </c>
      <c r="D7" s="75" t="e">
        <f>IF(ISBLANK('[1]支出总表（引用）'!B9)," ",'[1]支出总表（引用）'!B9)</f>
        <v>#REF!</v>
      </c>
    </row>
    <row r="8" spans="1:4" ht="21.75" customHeight="1">
      <c r="A8" s="133" t="s">
        <v>10</v>
      </c>
      <c r="B8" s="88"/>
      <c r="C8" s="132" t="e">
        <f>IF(ISBLANK('[1]支出总表（引用）'!A10)," ",'[1]支出总表（引用）'!A10)</f>
        <v>#REF!</v>
      </c>
      <c r="D8" s="75" t="e">
        <f>IF(ISBLANK('[1]支出总表（引用）'!B10)," ",'[1]支出总表（引用）'!B10)</f>
        <v>#REF!</v>
      </c>
    </row>
    <row r="9" spans="1:4" ht="21.75" customHeight="1">
      <c r="A9" s="133" t="s">
        <v>11</v>
      </c>
      <c r="B9" s="88"/>
      <c r="C9" s="132" t="e">
        <f>IF(ISBLANK('[1]支出总表（引用）'!A11)," ",'[1]支出总表（引用）'!A11)</f>
        <v>#REF!</v>
      </c>
      <c r="D9" s="75" t="e">
        <f>IF(ISBLANK('[1]支出总表（引用）'!B11)," ",'[1]支出总表（引用）'!B11)</f>
        <v>#REF!</v>
      </c>
    </row>
    <row r="10" spans="1:4" ht="21.75" customHeight="1">
      <c r="A10" s="131" t="s">
        <v>12</v>
      </c>
      <c r="B10" s="110"/>
      <c r="C10" s="132" t="e">
        <f>IF(ISBLANK('[1]支出总表（引用）'!A12)," ",'[1]支出总表（引用）'!A12)</f>
        <v>#REF!</v>
      </c>
      <c r="D10" s="75" t="e">
        <f>IF(ISBLANK('[1]支出总表（引用）'!B12)," ",'[1]支出总表（引用）'!B12)</f>
        <v>#REF!</v>
      </c>
    </row>
    <row r="11" spans="1:4" ht="21.75" customHeight="1">
      <c r="A11" s="133" t="s">
        <v>13</v>
      </c>
      <c r="B11" s="110"/>
      <c r="C11" s="132" t="e">
        <f>IF(ISBLANK('[1]支出总表（引用）'!A13)," ",'[1]支出总表（引用）'!A13)</f>
        <v>#REF!</v>
      </c>
      <c r="D11" s="75" t="e">
        <f>IF(ISBLANK('[1]支出总表（引用）'!B13)," ",'[1]支出总表（引用）'!B13)</f>
        <v>#REF!</v>
      </c>
    </row>
    <row r="12" spans="1:4" ht="21.75" customHeight="1">
      <c r="A12" s="133" t="s">
        <v>14</v>
      </c>
      <c r="B12" s="110"/>
      <c r="C12" s="132" t="e">
        <f>IF(ISBLANK('[1]支出总表（引用）'!A14)," ",'[1]支出总表（引用）'!A14)</f>
        <v>#REF!</v>
      </c>
      <c r="D12" s="75" t="e">
        <f>IF(ISBLANK('[1]支出总表（引用）'!B14)," ",'[1]支出总表（引用）'!B14)</f>
        <v>#REF!</v>
      </c>
    </row>
    <row r="13" spans="1:4" ht="21.75" customHeight="1">
      <c r="A13" s="133" t="s">
        <v>15</v>
      </c>
      <c r="B13" s="110"/>
      <c r="C13" s="132" t="e">
        <f>IF(ISBLANK('[1]支出总表（引用）'!A15)," ",'[1]支出总表（引用）'!A15)</f>
        <v>#REF!</v>
      </c>
      <c r="D13" s="75" t="e">
        <f>IF(ISBLANK('[1]支出总表（引用）'!B15)," ",'[1]支出总表（引用）'!B15)</f>
        <v>#REF!</v>
      </c>
    </row>
    <row r="14" spans="1:4" ht="21.75" customHeight="1">
      <c r="A14" s="133" t="s">
        <v>16</v>
      </c>
      <c r="B14" s="88"/>
      <c r="C14" s="132" t="e">
        <f>IF(ISBLANK('[1]支出总表（引用）'!A16)," ",'[1]支出总表（引用）'!A16)</f>
        <v>#REF!</v>
      </c>
      <c r="D14" s="75" t="e">
        <f>IF(ISBLANK('[1]支出总表（引用）'!B16)," ",'[1]支出总表（引用）'!B16)</f>
        <v>#REF!</v>
      </c>
    </row>
    <row r="15" spans="1:4" ht="21.75" customHeight="1">
      <c r="A15" s="133" t="s">
        <v>17</v>
      </c>
      <c r="B15" s="88"/>
      <c r="C15" s="132" t="e">
        <f>IF(ISBLANK('[1]支出总表（引用）'!A17)," ",'[1]支出总表（引用）'!A17)</f>
        <v>#REF!</v>
      </c>
      <c r="D15" s="75" t="e">
        <f>IF(ISBLANK('[1]支出总表（引用）'!B17)," ",'[1]支出总表（引用）'!B17)</f>
        <v>#REF!</v>
      </c>
    </row>
    <row r="16" spans="1:4" ht="21.75" customHeight="1">
      <c r="A16" s="130" t="s">
        <v>18</v>
      </c>
      <c r="B16" s="88">
        <v>6695.681544</v>
      </c>
      <c r="C16" s="130" t="s">
        <v>19</v>
      </c>
      <c r="D16" s="88" t="e">
        <f>IF(ISBLANK('[1]支出总表（引用）'!B7)," ",'[1]支出总表（引用）'!B7)</f>
        <v>#REF!</v>
      </c>
    </row>
    <row r="17" spans="1:4" ht="21.75" customHeight="1">
      <c r="A17" s="133" t="s">
        <v>20</v>
      </c>
      <c r="B17" s="88"/>
      <c r="C17" s="130" t="s">
        <v>21</v>
      </c>
      <c r="D17" s="88" t="e">
        <f>IF(ISBLANK('[1]支出总表（引用）'!C7)," ",'[1]支出总表（引用）'!C7)</f>
        <v>#REF!</v>
      </c>
    </row>
    <row r="18" spans="1:4" ht="21.75" customHeight="1">
      <c r="A18" s="133" t="s">
        <v>22</v>
      </c>
      <c r="B18" s="88"/>
      <c r="C18" s="115"/>
      <c r="D18" s="115"/>
    </row>
    <row r="19" spans="1:4" ht="21.75" customHeight="1">
      <c r="A19" s="131"/>
      <c r="B19" s="88"/>
      <c r="C19" s="131"/>
      <c r="D19" s="88"/>
    </row>
    <row r="20" spans="1:4" ht="21.75" customHeight="1">
      <c r="A20" s="130" t="s">
        <v>23</v>
      </c>
      <c r="B20" s="88">
        <v>6695.681544</v>
      </c>
      <c r="C20" s="130" t="s">
        <v>24</v>
      </c>
      <c r="D20" s="88">
        <f>B20</f>
        <v>6695.681544</v>
      </c>
    </row>
    <row r="21" spans="1:3" ht="23.25" customHeight="1">
      <c r="A21" s="134" t="s">
        <v>25</v>
      </c>
      <c r="B21" s="134"/>
      <c r="C21" s="134"/>
    </row>
  </sheetData>
  <sheetProtection/>
  <mergeCells count="4">
    <mergeCell ref="A2:D2"/>
    <mergeCell ref="A4:B4"/>
    <mergeCell ref="C4:D4"/>
    <mergeCell ref="A21:C21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K21" sqref="K21"/>
    </sheetView>
  </sheetViews>
  <sheetFormatPr defaultColWidth="9.00390625" defaultRowHeight="13.5" customHeight="1"/>
  <cols>
    <col min="1" max="1" width="10.125" style="0" customWidth="1"/>
    <col min="2" max="2" width="9.75390625" style="0" customWidth="1"/>
    <col min="3" max="3" width="11.50390625" style="0" customWidth="1"/>
    <col min="4" max="4" width="13.375" style="0" customWidth="1"/>
    <col min="7" max="7" width="10.00390625" style="0" customWidth="1"/>
    <col min="8" max="8" width="15.375" style="0" customWidth="1"/>
  </cols>
  <sheetData>
    <row r="1" spans="1:8" ht="22.5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21.75" customHeight="1">
      <c r="A2" s="68" t="s">
        <v>164</v>
      </c>
      <c r="B2" s="68"/>
      <c r="C2" s="68"/>
      <c r="D2" s="68"/>
      <c r="E2" s="68"/>
      <c r="F2" s="68"/>
      <c r="G2" s="68"/>
      <c r="H2" s="68"/>
    </row>
    <row r="3" spans="1:8" ht="21.75" customHeight="1">
      <c r="A3" s="25" t="s">
        <v>165</v>
      </c>
      <c r="B3" s="25"/>
      <c r="C3" s="25" t="s">
        <v>166</v>
      </c>
      <c r="D3" s="25"/>
      <c r="E3" s="25"/>
      <c r="F3" s="25"/>
      <c r="G3" s="25"/>
      <c r="H3" s="25"/>
    </row>
    <row r="4" spans="1:8" ht="21.75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21.75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21.75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21.75" customHeight="1">
      <c r="A7" s="25" t="s">
        <v>174</v>
      </c>
      <c r="B7" s="25"/>
      <c r="C7" s="25" t="s">
        <v>175</v>
      </c>
      <c r="D7" s="25"/>
      <c r="E7" s="25" t="s">
        <v>176</v>
      </c>
      <c r="F7" s="25"/>
      <c r="G7" s="25"/>
      <c r="H7" s="25"/>
    </row>
    <row r="8" spans="1:8" ht="21.75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21.75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21.75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21.75" customHeight="1">
      <c r="A11" s="26" t="s">
        <v>180</v>
      </c>
      <c r="B11" s="26"/>
      <c r="C11" s="26"/>
      <c r="D11" s="26"/>
      <c r="E11" s="26"/>
      <c r="F11" s="26"/>
      <c r="G11" s="26"/>
      <c r="H11" s="26"/>
    </row>
    <row r="12" spans="1:8" ht="21.75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21.75" customHeight="1">
      <c r="A13" s="27" t="s">
        <v>185</v>
      </c>
      <c r="B13" s="25" t="s">
        <v>186</v>
      </c>
      <c r="C13" s="28" t="s">
        <v>187</v>
      </c>
      <c r="D13" s="29"/>
      <c r="E13" s="29"/>
      <c r="F13" s="30"/>
      <c r="G13" s="31" t="s">
        <v>188</v>
      </c>
      <c r="H13" s="32"/>
    </row>
    <row r="14" spans="1:8" ht="21.75" customHeight="1">
      <c r="A14" s="33" t="s">
        <v>185</v>
      </c>
      <c r="B14" s="25" t="s">
        <v>186</v>
      </c>
      <c r="C14" s="28" t="s">
        <v>189</v>
      </c>
      <c r="D14" s="29"/>
      <c r="E14" s="29"/>
      <c r="F14" s="30"/>
      <c r="G14" s="31" t="s">
        <v>190</v>
      </c>
      <c r="H14" s="32"/>
    </row>
    <row r="15" spans="1:8" ht="21.75" customHeight="1">
      <c r="A15" s="33" t="s">
        <v>185</v>
      </c>
      <c r="B15" s="25" t="s">
        <v>186</v>
      </c>
      <c r="C15" s="28" t="s">
        <v>191</v>
      </c>
      <c r="D15" s="29"/>
      <c r="E15" s="29"/>
      <c r="F15" s="30"/>
      <c r="G15" s="31" t="s">
        <v>192</v>
      </c>
      <c r="H15" s="32"/>
    </row>
    <row r="16" spans="1:8" ht="21.75" customHeight="1">
      <c r="A16" s="33" t="s">
        <v>185</v>
      </c>
      <c r="B16" s="25" t="s">
        <v>186</v>
      </c>
      <c r="C16" s="28" t="s">
        <v>193</v>
      </c>
      <c r="D16" s="29"/>
      <c r="E16" s="29"/>
      <c r="F16" s="30"/>
      <c r="G16" s="31" t="s">
        <v>190</v>
      </c>
      <c r="H16" s="32"/>
    </row>
    <row r="17" spans="1:8" ht="21.75" customHeight="1">
      <c r="A17" s="33" t="s">
        <v>185</v>
      </c>
      <c r="B17" s="25" t="s">
        <v>186</v>
      </c>
      <c r="C17" s="28" t="s">
        <v>194</v>
      </c>
      <c r="D17" s="29"/>
      <c r="E17" s="29"/>
      <c r="F17" s="30"/>
      <c r="G17" s="31" t="s">
        <v>195</v>
      </c>
      <c r="H17" s="32"/>
    </row>
    <row r="18" spans="1:8" ht="21.75" customHeight="1">
      <c r="A18" s="33" t="s">
        <v>185</v>
      </c>
      <c r="B18" s="25" t="s">
        <v>186</v>
      </c>
      <c r="C18" s="28" t="s">
        <v>196</v>
      </c>
      <c r="D18" s="29"/>
      <c r="E18" s="29"/>
      <c r="F18" s="30"/>
      <c r="G18" s="31" t="s">
        <v>190</v>
      </c>
      <c r="H18" s="32"/>
    </row>
    <row r="19" spans="1:8" ht="21.75" customHeight="1">
      <c r="A19" s="33" t="s">
        <v>185</v>
      </c>
      <c r="B19" s="25" t="s">
        <v>186</v>
      </c>
      <c r="C19" s="28" t="s">
        <v>197</v>
      </c>
      <c r="D19" s="29"/>
      <c r="E19" s="29"/>
      <c r="F19" s="30"/>
      <c r="G19" s="31" t="s">
        <v>198</v>
      </c>
      <c r="H19" s="32"/>
    </row>
    <row r="20" spans="1:8" ht="21.75" customHeight="1">
      <c r="A20" s="33" t="s">
        <v>185</v>
      </c>
      <c r="B20" s="25" t="s">
        <v>186</v>
      </c>
      <c r="C20" s="28" t="s">
        <v>199</v>
      </c>
      <c r="D20" s="29"/>
      <c r="E20" s="29"/>
      <c r="F20" s="30"/>
      <c r="G20" s="31" t="s">
        <v>200</v>
      </c>
      <c r="H20" s="32"/>
    </row>
    <row r="21" spans="1:8" ht="21.75" customHeight="1">
      <c r="A21" s="33" t="s">
        <v>185</v>
      </c>
      <c r="B21" s="25" t="s">
        <v>201</v>
      </c>
      <c r="C21" s="28" t="s">
        <v>202</v>
      </c>
      <c r="D21" s="29"/>
      <c r="E21" s="29"/>
      <c r="F21" s="30"/>
      <c r="G21" s="31" t="s">
        <v>203</v>
      </c>
      <c r="H21" s="32"/>
    </row>
    <row r="22" spans="1:8" ht="21.75" customHeight="1">
      <c r="A22" s="33" t="s">
        <v>185</v>
      </c>
      <c r="B22" s="25" t="s">
        <v>204</v>
      </c>
      <c r="C22" s="28" t="s">
        <v>205</v>
      </c>
      <c r="D22" s="29"/>
      <c r="E22" s="29"/>
      <c r="F22" s="30"/>
      <c r="G22" s="31" t="s">
        <v>206</v>
      </c>
      <c r="H22" s="32"/>
    </row>
    <row r="23" spans="1:8" ht="21.75" customHeight="1">
      <c r="A23" s="33" t="s">
        <v>185</v>
      </c>
      <c r="B23" s="25" t="s">
        <v>207</v>
      </c>
      <c r="C23" s="28" t="s">
        <v>208</v>
      </c>
      <c r="D23" s="29"/>
      <c r="E23" s="29"/>
      <c r="F23" s="30"/>
      <c r="G23" s="31" t="s">
        <v>209</v>
      </c>
      <c r="H23" s="32"/>
    </row>
    <row r="24" spans="1:8" ht="21.75" customHeight="1">
      <c r="A24" s="33" t="s">
        <v>185</v>
      </c>
      <c r="B24" s="25" t="s">
        <v>207</v>
      </c>
      <c r="C24" s="28" t="s">
        <v>210</v>
      </c>
      <c r="D24" s="29"/>
      <c r="E24" s="29"/>
      <c r="F24" s="30"/>
      <c r="G24" s="31" t="s">
        <v>211</v>
      </c>
      <c r="H24" s="32"/>
    </row>
    <row r="25" spans="1:8" ht="21.75" customHeight="1">
      <c r="A25" s="33" t="s">
        <v>185</v>
      </c>
      <c r="B25" s="25" t="s">
        <v>207</v>
      </c>
      <c r="C25" s="28" t="s">
        <v>212</v>
      </c>
      <c r="D25" s="29"/>
      <c r="E25" s="29"/>
      <c r="F25" s="30"/>
      <c r="G25" s="31" t="s">
        <v>213</v>
      </c>
      <c r="H25" s="32"/>
    </row>
    <row r="26" spans="1:8" ht="21.75" customHeight="1">
      <c r="A26" s="33" t="s">
        <v>185</v>
      </c>
      <c r="B26" s="25" t="s">
        <v>207</v>
      </c>
      <c r="C26" s="28" t="s">
        <v>214</v>
      </c>
      <c r="D26" s="29"/>
      <c r="E26" s="29"/>
      <c r="F26" s="30"/>
      <c r="G26" s="31" t="s">
        <v>215</v>
      </c>
      <c r="H26" s="32"/>
    </row>
    <row r="27" spans="1:8" ht="21.75" customHeight="1">
      <c r="A27" s="33" t="s">
        <v>185</v>
      </c>
      <c r="B27" s="25" t="s">
        <v>207</v>
      </c>
      <c r="C27" s="28" t="s">
        <v>216</v>
      </c>
      <c r="D27" s="29"/>
      <c r="E27" s="29"/>
      <c r="F27" s="30"/>
      <c r="G27" s="31" t="s">
        <v>215</v>
      </c>
      <c r="H27" s="32"/>
    </row>
    <row r="28" spans="1:8" ht="21.75" customHeight="1">
      <c r="A28" s="33" t="s">
        <v>185</v>
      </c>
      <c r="B28" s="25" t="s">
        <v>207</v>
      </c>
      <c r="C28" s="28" t="s">
        <v>217</v>
      </c>
      <c r="D28" s="29"/>
      <c r="E28" s="29"/>
      <c r="F28" s="30"/>
      <c r="G28" s="31" t="s">
        <v>218</v>
      </c>
      <c r="H28" s="32"/>
    </row>
    <row r="29" spans="1:8" ht="21.75" customHeight="1">
      <c r="A29" s="33" t="s">
        <v>185</v>
      </c>
      <c r="B29" s="25" t="s">
        <v>207</v>
      </c>
      <c r="C29" s="28" t="s">
        <v>219</v>
      </c>
      <c r="D29" s="29"/>
      <c r="E29" s="29"/>
      <c r="F29" s="30"/>
      <c r="G29" s="31" t="s">
        <v>220</v>
      </c>
      <c r="H29" s="32"/>
    </row>
    <row r="30" spans="1:8" ht="21.75" customHeight="1">
      <c r="A30" s="34" t="s">
        <v>185</v>
      </c>
      <c r="B30" s="25" t="s">
        <v>207</v>
      </c>
      <c r="C30" s="28" t="s">
        <v>221</v>
      </c>
      <c r="D30" s="29"/>
      <c r="E30" s="29"/>
      <c r="F30" s="30"/>
      <c r="G30" s="31" t="s">
        <v>222</v>
      </c>
      <c r="H30" s="32"/>
    </row>
    <row r="31" spans="1:8" ht="21.75" customHeight="1">
      <c r="A31" s="35" t="s">
        <v>223</v>
      </c>
      <c r="B31" s="25" t="s">
        <v>224</v>
      </c>
      <c r="C31" s="28" t="s">
        <v>225</v>
      </c>
      <c r="D31" s="29"/>
      <c r="E31" s="29"/>
      <c r="F31" s="30"/>
      <c r="G31" s="31" t="s">
        <v>226</v>
      </c>
      <c r="H31" s="32"/>
    </row>
    <row r="32" spans="1:8" ht="21.75" customHeight="1">
      <c r="A32" s="35" t="s">
        <v>227</v>
      </c>
      <c r="B32" s="25" t="s">
        <v>227</v>
      </c>
      <c r="C32" s="28" t="s">
        <v>228</v>
      </c>
      <c r="D32" s="29"/>
      <c r="E32" s="29"/>
      <c r="F32" s="30"/>
      <c r="G32" s="31" t="s">
        <v>229</v>
      </c>
      <c r="H32" s="32"/>
    </row>
  </sheetData>
  <sheetProtection/>
  <mergeCells count="6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13:A30"/>
    <mergeCell ref="B13:B20"/>
    <mergeCell ref="B23:B30"/>
    <mergeCell ref="A5:B6"/>
    <mergeCell ref="C5:D6"/>
    <mergeCell ref="E5:F6"/>
    <mergeCell ref="A7:B9"/>
  </mergeCells>
  <printOptions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0">
      <selection activeCell="L3" sqref="L3"/>
    </sheetView>
  </sheetViews>
  <sheetFormatPr defaultColWidth="9.00390625" defaultRowHeight="13.5" customHeight="1"/>
  <cols>
    <col min="1" max="1" width="9.50390625" style="0" customWidth="1"/>
    <col min="2" max="2" width="9.75390625" style="0" customWidth="1"/>
    <col min="3" max="3" width="10.25390625" style="0" customWidth="1"/>
    <col min="4" max="4" width="15.25390625" style="0" customWidth="1"/>
    <col min="7" max="7" width="9.50390625" style="0" customWidth="1"/>
    <col min="8" max="8" width="15.375" style="0" customWidth="1"/>
  </cols>
  <sheetData>
    <row r="1" spans="1:8" ht="22.5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40.5" customHeight="1">
      <c r="A2" s="22" t="s">
        <v>164</v>
      </c>
      <c r="B2" s="23"/>
      <c r="C2" s="23"/>
      <c r="D2" s="23"/>
      <c r="E2" s="23"/>
      <c r="F2" s="23"/>
      <c r="G2" s="23"/>
      <c r="H2" s="24"/>
    </row>
    <row r="3" spans="1:8" ht="40.5" customHeight="1">
      <c r="A3" s="25" t="s">
        <v>165</v>
      </c>
      <c r="B3" s="25"/>
      <c r="C3" s="25" t="s">
        <v>230</v>
      </c>
      <c r="D3" s="25"/>
      <c r="E3" s="25"/>
      <c r="F3" s="25"/>
      <c r="G3" s="25"/>
      <c r="H3" s="25"/>
    </row>
    <row r="4" spans="1:8" ht="40.5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40.5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40.5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40.5" customHeight="1">
      <c r="A7" s="25" t="s">
        <v>174</v>
      </c>
      <c r="B7" s="25"/>
      <c r="C7" s="25" t="s">
        <v>175</v>
      </c>
      <c r="D7" s="25"/>
      <c r="E7" s="25" t="s">
        <v>231</v>
      </c>
      <c r="F7" s="25"/>
      <c r="G7" s="25"/>
      <c r="H7" s="25"/>
    </row>
    <row r="8" spans="1:8" ht="40.5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40.5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40.5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40.5" customHeight="1">
      <c r="A11" s="26" t="s">
        <v>232</v>
      </c>
      <c r="B11" s="26"/>
      <c r="C11" s="26"/>
      <c r="D11" s="26"/>
      <c r="E11" s="26"/>
      <c r="F11" s="26"/>
      <c r="G11" s="26"/>
      <c r="H11" s="26"/>
    </row>
    <row r="12" spans="1:8" ht="40.5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40.5" customHeight="1">
      <c r="A13" s="35" t="s">
        <v>185</v>
      </c>
      <c r="B13" s="25" t="s">
        <v>186</v>
      </c>
      <c r="C13" s="28" t="s">
        <v>233</v>
      </c>
      <c r="D13" s="29"/>
      <c r="E13" s="29"/>
      <c r="F13" s="30"/>
      <c r="G13" s="31" t="s">
        <v>234</v>
      </c>
      <c r="H13" s="32"/>
    </row>
    <row r="14" spans="1:8" ht="40.5" customHeight="1">
      <c r="A14" s="35" t="s">
        <v>185</v>
      </c>
      <c r="B14" s="25" t="s">
        <v>201</v>
      </c>
      <c r="C14" s="28" t="s">
        <v>235</v>
      </c>
      <c r="D14" s="29"/>
      <c r="E14" s="29"/>
      <c r="F14" s="30"/>
      <c r="G14" s="31" t="s">
        <v>203</v>
      </c>
      <c r="H14" s="32"/>
    </row>
    <row r="15" spans="1:8" ht="40.5" customHeight="1">
      <c r="A15" s="35" t="s">
        <v>185</v>
      </c>
      <c r="B15" s="25" t="s">
        <v>204</v>
      </c>
      <c r="C15" s="28" t="s">
        <v>236</v>
      </c>
      <c r="D15" s="29"/>
      <c r="E15" s="29"/>
      <c r="F15" s="30"/>
      <c r="G15" s="31" t="s">
        <v>206</v>
      </c>
      <c r="H15" s="32"/>
    </row>
    <row r="16" spans="1:8" ht="40.5" customHeight="1">
      <c r="A16" s="35" t="s">
        <v>185</v>
      </c>
      <c r="B16" s="25" t="s">
        <v>207</v>
      </c>
      <c r="C16" s="28" t="s">
        <v>237</v>
      </c>
      <c r="D16" s="29"/>
      <c r="E16" s="29"/>
      <c r="F16" s="30"/>
      <c r="G16" s="31" t="s">
        <v>238</v>
      </c>
      <c r="H16" s="32"/>
    </row>
    <row r="17" spans="1:8" ht="40.5" customHeight="1">
      <c r="A17" s="35" t="s">
        <v>223</v>
      </c>
      <c r="B17" s="25" t="s">
        <v>224</v>
      </c>
      <c r="C17" s="28" t="s">
        <v>239</v>
      </c>
      <c r="D17" s="29"/>
      <c r="E17" s="29"/>
      <c r="F17" s="30"/>
      <c r="G17" s="31" t="s">
        <v>240</v>
      </c>
      <c r="H17" s="32"/>
    </row>
    <row r="18" spans="1:8" ht="40.5" customHeight="1">
      <c r="A18" s="35" t="s">
        <v>227</v>
      </c>
      <c r="B18" s="25" t="s">
        <v>227</v>
      </c>
      <c r="C18" s="28" t="s">
        <v>241</v>
      </c>
      <c r="D18" s="29"/>
      <c r="E18" s="29"/>
      <c r="F18" s="30"/>
      <c r="G18" s="31" t="s">
        <v>229</v>
      </c>
      <c r="H18" s="32"/>
    </row>
  </sheetData>
  <sheetProtection/>
  <mergeCells count="3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3:A16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K9" sqref="K9"/>
    </sheetView>
  </sheetViews>
  <sheetFormatPr defaultColWidth="9.00390625" defaultRowHeight="13.5" customHeight="1"/>
  <cols>
    <col min="1" max="1" width="9.75390625" style="0" customWidth="1"/>
    <col min="2" max="2" width="12.125" style="0" customWidth="1"/>
    <col min="3" max="3" width="12.50390625" style="0" customWidth="1"/>
    <col min="4" max="4" width="12.25390625" style="0" customWidth="1"/>
    <col min="6" max="6" width="8.25390625" style="0" customWidth="1"/>
    <col min="7" max="7" width="12.375" style="0" customWidth="1"/>
    <col min="8" max="8" width="12.50390625" style="0" customWidth="1"/>
  </cols>
  <sheetData>
    <row r="1" spans="1:8" ht="27.75" customHeight="1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17.25" customHeight="1">
      <c r="A2" s="22" t="s">
        <v>164</v>
      </c>
      <c r="B2" s="23"/>
      <c r="C2" s="23"/>
      <c r="D2" s="23"/>
      <c r="E2" s="23"/>
      <c r="F2" s="23"/>
      <c r="G2" s="23"/>
      <c r="H2" s="24"/>
    </row>
    <row r="3" spans="1:8" ht="27.75" customHeight="1">
      <c r="A3" s="25" t="s">
        <v>165</v>
      </c>
      <c r="B3" s="25"/>
      <c r="C3" s="25" t="s">
        <v>242</v>
      </c>
      <c r="D3" s="25"/>
      <c r="E3" s="25"/>
      <c r="F3" s="25"/>
      <c r="G3" s="25"/>
      <c r="H3" s="25"/>
    </row>
    <row r="4" spans="1:8" ht="27.75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27.75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27.75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27.75" customHeight="1">
      <c r="A7" s="25" t="s">
        <v>174</v>
      </c>
      <c r="B7" s="25"/>
      <c r="C7" s="25" t="s">
        <v>175</v>
      </c>
      <c r="D7" s="25"/>
      <c r="E7" s="25" t="s">
        <v>243</v>
      </c>
      <c r="F7" s="25"/>
      <c r="G7" s="25"/>
      <c r="H7" s="25"/>
    </row>
    <row r="8" spans="1:8" ht="27.75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27.75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24.75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24.75" customHeight="1">
      <c r="A11" s="26" t="s">
        <v>244</v>
      </c>
      <c r="B11" s="26"/>
      <c r="C11" s="26"/>
      <c r="D11" s="26"/>
      <c r="E11" s="26"/>
      <c r="F11" s="26"/>
      <c r="G11" s="26"/>
      <c r="H11" s="26"/>
    </row>
    <row r="12" spans="1:8" ht="27.75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27.75" customHeight="1">
      <c r="A13" s="51" t="s">
        <v>185</v>
      </c>
      <c r="B13" s="25" t="s">
        <v>186</v>
      </c>
      <c r="C13" s="28" t="s">
        <v>245</v>
      </c>
      <c r="D13" s="29"/>
      <c r="E13" s="29"/>
      <c r="F13" s="30"/>
      <c r="G13" s="31" t="s">
        <v>246</v>
      </c>
      <c r="H13" s="32"/>
    </row>
    <row r="14" spans="1:8" ht="27.75" customHeight="1">
      <c r="A14" s="51" t="s">
        <v>185</v>
      </c>
      <c r="B14" s="25" t="s">
        <v>186</v>
      </c>
      <c r="C14" s="28" t="s">
        <v>247</v>
      </c>
      <c r="D14" s="29"/>
      <c r="E14" s="29"/>
      <c r="F14" s="30"/>
      <c r="G14" s="31" t="s">
        <v>248</v>
      </c>
      <c r="H14" s="32"/>
    </row>
    <row r="15" spans="1:8" ht="27.75" customHeight="1">
      <c r="A15" s="51" t="s">
        <v>185</v>
      </c>
      <c r="B15" s="25" t="s">
        <v>186</v>
      </c>
      <c r="C15" s="28" t="s">
        <v>249</v>
      </c>
      <c r="D15" s="29"/>
      <c r="E15" s="29"/>
      <c r="F15" s="30"/>
      <c r="G15" s="31" t="s">
        <v>250</v>
      </c>
      <c r="H15" s="32"/>
    </row>
    <row r="16" spans="1:8" ht="27.75" customHeight="1">
      <c r="A16" s="51" t="s">
        <v>185</v>
      </c>
      <c r="B16" s="25" t="s">
        <v>186</v>
      </c>
      <c r="C16" s="28" t="s">
        <v>251</v>
      </c>
      <c r="D16" s="29"/>
      <c r="E16" s="29"/>
      <c r="F16" s="30"/>
      <c r="G16" s="31" t="s">
        <v>252</v>
      </c>
      <c r="H16" s="32"/>
    </row>
    <row r="17" spans="1:8" ht="27.75" customHeight="1">
      <c r="A17" s="51" t="s">
        <v>185</v>
      </c>
      <c r="B17" s="25" t="s">
        <v>201</v>
      </c>
      <c r="C17" s="28" t="s">
        <v>253</v>
      </c>
      <c r="D17" s="29"/>
      <c r="E17" s="29"/>
      <c r="F17" s="30"/>
      <c r="G17" s="31" t="s">
        <v>254</v>
      </c>
      <c r="H17" s="32"/>
    </row>
    <row r="18" spans="1:8" ht="27.75" customHeight="1">
      <c r="A18" s="51" t="s">
        <v>185</v>
      </c>
      <c r="B18" s="25" t="s">
        <v>201</v>
      </c>
      <c r="C18" s="28" t="s">
        <v>255</v>
      </c>
      <c r="D18" s="29"/>
      <c r="E18" s="29"/>
      <c r="F18" s="30"/>
      <c r="G18" s="31" t="s">
        <v>203</v>
      </c>
      <c r="H18" s="32"/>
    </row>
    <row r="19" spans="1:8" ht="27.75" customHeight="1">
      <c r="A19" s="51" t="s">
        <v>185</v>
      </c>
      <c r="B19" s="25" t="s">
        <v>204</v>
      </c>
      <c r="C19" s="28" t="s">
        <v>256</v>
      </c>
      <c r="D19" s="29"/>
      <c r="E19" s="29"/>
      <c r="F19" s="30"/>
      <c r="G19" s="31" t="s">
        <v>206</v>
      </c>
      <c r="H19" s="32"/>
    </row>
    <row r="20" spans="1:8" ht="27.75" customHeight="1">
      <c r="A20" s="51" t="s">
        <v>185</v>
      </c>
      <c r="B20" s="25" t="s">
        <v>204</v>
      </c>
      <c r="C20" s="28" t="s">
        <v>257</v>
      </c>
      <c r="D20" s="29"/>
      <c r="E20" s="29"/>
      <c r="F20" s="30"/>
      <c r="G20" s="31" t="s">
        <v>206</v>
      </c>
      <c r="H20" s="32"/>
    </row>
    <row r="21" spans="1:8" ht="27.75" customHeight="1">
      <c r="A21" s="51" t="s">
        <v>185</v>
      </c>
      <c r="B21" s="25" t="s">
        <v>207</v>
      </c>
      <c r="C21" s="28" t="s">
        <v>258</v>
      </c>
      <c r="D21" s="29"/>
      <c r="E21" s="29"/>
      <c r="F21" s="30"/>
      <c r="G21" s="31" t="s">
        <v>259</v>
      </c>
      <c r="H21" s="32"/>
    </row>
    <row r="22" spans="1:8" ht="27.75" customHeight="1">
      <c r="A22" s="51" t="s">
        <v>185</v>
      </c>
      <c r="B22" s="25" t="s">
        <v>207</v>
      </c>
      <c r="C22" s="28" t="s">
        <v>260</v>
      </c>
      <c r="D22" s="29"/>
      <c r="E22" s="29"/>
      <c r="F22" s="30"/>
      <c r="G22" s="31" t="s">
        <v>259</v>
      </c>
      <c r="H22" s="32"/>
    </row>
    <row r="23" spans="1:8" ht="27.75" customHeight="1">
      <c r="A23" s="51" t="s">
        <v>185</v>
      </c>
      <c r="B23" s="25" t="s">
        <v>207</v>
      </c>
      <c r="C23" s="28" t="s">
        <v>261</v>
      </c>
      <c r="D23" s="29"/>
      <c r="E23" s="29"/>
      <c r="F23" s="30"/>
      <c r="G23" s="31" t="s">
        <v>262</v>
      </c>
      <c r="H23" s="32"/>
    </row>
    <row r="24" spans="1:8" ht="27.75" customHeight="1">
      <c r="A24" s="51" t="s">
        <v>185</v>
      </c>
      <c r="B24" s="25" t="s">
        <v>207</v>
      </c>
      <c r="C24" s="28" t="s">
        <v>263</v>
      </c>
      <c r="D24" s="29"/>
      <c r="E24" s="29"/>
      <c r="F24" s="30"/>
      <c r="G24" s="31" t="s">
        <v>264</v>
      </c>
      <c r="H24" s="32"/>
    </row>
    <row r="25" spans="1:8" ht="27.75" customHeight="1">
      <c r="A25" s="27" t="s">
        <v>223</v>
      </c>
      <c r="B25" s="25" t="s">
        <v>224</v>
      </c>
      <c r="C25" s="28" t="s">
        <v>265</v>
      </c>
      <c r="D25" s="29"/>
      <c r="E25" s="29"/>
      <c r="F25" s="30"/>
      <c r="G25" s="31" t="s">
        <v>266</v>
      </c>
      <c r="H25" s="32"/>
    </row>
    <row r="26" spans="1:8" ht="27.75" customHeight="1">
      <c r="A26" s="34" t="s">
        <v>223</v>
      </c>
      <c r="B26" s="25" t="s">
        <v>267</v>
      </c>
      <c r="C26" s="28" t="s">
        <v>268</v>
      </c>
      <c r="D26" s="29"/>
      <c r="E26" s="29"/>
      <c r="F26" s="30"/>
      <c r="G26" s="31" t="s">
        <v>269</v>
      </c>
      <c r="H26" s="32"/>
    </row>
    <row r="27" spans="1:8" ht="27.75" customHeight="1">
      <c r="A27" s="35" t="s">
        <v>227</v>
      </c>
      <c r="B27" s="25" t="s">
        <v>227</v>
      </c>
      <c r="C27" s="28" t="s">
        <v>270</v>
      </c>
      <c r="D27" s="29"/>
      <c r="E27" s="29"/>
      <c r="F27" s="30"/>
      <c r="G27" s="31" t="s">
        <v>229</v>
      </c>
      <c r="H27" s="32"/>
    </row>
  </sheetData>
  <sheetProtection/>
  <mergeCells count="6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3:A24"/>
    <mergeCell ref="A25:A26"/>
    <mergeCell ref="B13:B16"/>
    <mergeCell ref="B17:B18"/>
    <mergeCell ref="B19:B20"/>
    <mergeCell ref="B21:B24"/>
    <mergeCell ref="A5:B6"/>
    <mergeCell ref="C5:D6"/>
    <mergeCell ref="E5:F6"/>
    <mergeCell ref="A7:B9"/>
  </mergeCells>
  <printOptions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K4" sqref="K4"/>
    </sheetView>
  </sheetViews>
  <sheetFormatPr defaultColWidth="9.00390625" defaultRowHeight="13.5" customHeight="1"/>
  <cols>
    <col min="1" max="1" width="9.625" style="0" customWidth="1"/>
    <col min="2" max="2" width="9.75390625" style="0" customWidth="1"/>
    <col min="3" max="3" width="13.25390625" style="0" customWidth="1"/>
    <col min="4" max="4" width="11.25390625" style="0" customWidth="1"/>
    <col min="7" max="7" width="11.875" style="0" customWidth="1"/>
    <col min="8" max="8" width="13.25390625" style="0" customWidth="1"/>
  </cols>
  <sheetData>
    <row r="1" spans="1:8" ht="24.75" customHeight="1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24.75" customHeight="1">
      <c r="A2" s="22" t="s">
        <v>164</v>
      </c>
      <c r="B2" s="23"/>
      <c r="C2" s="23"/>
      <c r="D2" s="23"/>
      <c r="E2" s="23"/>
      <c r="F2" s="23"/>
      <c r="G2" s="23"/>
      <c r="H2" s="24"/>
    </row>
    <row r="3" spans="1:8" ht="24.75" customHeight="1">
      <c r="A3" s="25" t="s">
        <v>165</v>
      </c>
      <c r="B3" s="25"/>
      <c r="C3" s="25" t="s">
        <v>271</v>
      </c>
      <c r="D3" s="25"/>
      <c r="E3" s="25"/>
      <c r="F3" s="25"/>
      <c r="G3" s="25"/>
      <c r="H3" s="25"/>
    </row>
    <row r="4" spans="1:8" ht="24.75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24.75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24.75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24.75" customHeight="1">
      <c r="A7" s="25" t="s">
        <v>174</v>
      </c>
      <c r="B7" s="25"/>
      <c r="C7" s="25" t="s">
        <v>175</v>
      </c>
      <c r="D7" s="25"/>
      <c r="E7" s="25" t="s">
        <v>272</v>
      </c>
      <c r="F7" s="25"/>
      <c r="G7" s="25"/>
      <c r="H7" s="25"/>
    </row>
    <row r="8" spans="1:8" ht="24.75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24.75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24.75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24.75" customHeight="1">
      <c r="A11" s="26" t="s">
        <v>273</v>
      </c>
      <c r="B11" s="26"/>
      <c r="C11" s="26"/>
      <c r="D11" s="26"/>
      <c r="E11" s="26"/>
      <c r="F11" s="26"/>
      <c r="G11" s="26"/>
      <c r="H11" s="26"/>
    </row>
    <row r="12" spans="1:8" ht="24.75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24.75" customHeight="1">
      <c r="A13" s="51" t="s">
        <v>185</v>
      </c>
      <c r="B13" s="25" t="s">
        <v>186</v>
      </c>
      <c r="C13" s="28" t="s">
        <v>274</v>
      </c>
      <c r="D13" s="29"/>
      <c r="E13" s="29"/>
      <c r="F13" s="30"/>
      <c r="G13" s="31" t="s">
        <v>275</v>
      </c>
      <c r="H13" s="32"/>
    </row>
    <row r="14" spans="1:8" ht="24.75" customHeight="1">
      <c r="A14" s="51" t="s">
        <v>185</v>
      </c>
      <c r="B14" s="25" t="s">
        <v>186</v>
      </c>
      <c r="C14" s="28" t="s">
        <v>276</v>
      </c>
      <c r="D14" s="29"/>
      <c r="E14" s="29"/>
      <c r="F14" s="30"/>
      <c r="G14" s="31" t="s">
        <v>277</v>
      </c>
      <c r="H14" s="32"/>
    </row>
    <row r="15" spans="1:8" ht="24.75" customHeight="1">
      <c r="A15" s="51" t="s">
        <v>185</v>
      </c>
      <c r="B15" s="25" t="s">
        <v>186</v>
      </c>
      <c r="C15" s="28" t="s">
        <v>278</v>
      </c>
      <c r="D15" s="29"/>
      <c r="E15" s="29"/>
      <c r="F15" s="30"/>
      <c r="G15" s="31" t="s">
        <v>279</v>
      </c>
      <c r="H15" s="32"/>
    </row>
    <row r="16" spans="1:8" ht="24.75" customHeight="1">
      <c r="A16" s="51" t="s">
        <v>185</v>
      </c>
      <c r="B16" s="25" t="s">
        <v>186</v>
      </c>
      <c r="C16" s="28" t="s">
        <v>280</v>
      </c>
      <c r="D16" s="29"/>
      <c r="E16" s="29"/>
      <c r="F16" s="30"/>
      <c r="G16" s="31" t="s">
        <v>281</v>
      </c>
      <c r="H16" s="32"/>
    </row>
    <row r="17" spans="1:8" ht="24.75" customHeight="1">
      <c r="A17" s="51" t="s">
        <v>185</v>
      </c>
      <c r="B17" s="25" t="s">
        <v>186</v>
      </c>
      <c r="C17" s="28" t="s">
        <v>282</v>
      </c>
      <c r="D17" s="29"/>
      <c r="E17" s="29"/>
      <c r="F17" s="30"/>
      <c r="G17" s="31" t="s">
        <v>279</v>
      </c>
      <c r="H17" s="32"/>
    </row>
    <row r="18" spans="1:8" ht="24.75" customHeight="1">
      <c r="A18" s="51" t="s">
        <v>185</v>
      </c>
      <c r="B18" s="25" t="s">
        <v>186</v>
      </c>
      <c r="C18" s="28" t="s">
        <v>283</v>
      </c>
      <c r="D18" s="29"/>
      <c r="E18" s="29"/>
      <c r="F18" s="30"/>
      <c r="G18" s="31" t="s">
        <v>284</v>
      </c>
      <c r="H18" s="32"/>
    </row>
    <row r="19" spans="1:8" ht="24.75" customHeight="1">
      <c r="A19" s="51" t="s">
        <v>185</v>
      </c>
      <c r="B19" s="25" t="s">
        <v>201</v>
      </c>
      <c r="C19" s="28" t="s">
        <v>285</v>
      </c>
      <c r="D19" s="29"/>
      <c r="E19" s="29"/>
      <c r="F19" s="30"/>
      <c r="G19" s="31" t="s">
        <v>203</v>
      </c>
      <c r="H19" s="32"/>
    </row>
    <row r="20" spans="1:8" ht="24.75" customHeight="1">
      <c r="A20" s="51" t="s">
        <v>185</v>
      </c>
      <c r="B20" s="25" t="s">
        <v>204</v>
      </c>
      <c r="C20" s="28" t="s">
        <v>286</v>
      </c>
      <c r="D20" s="29"/>
      <c r="E20" s="29"/>
      <c r="F20" s="30"/>
      <c r="G20" s="31" t="s">
        <v>206</v>
      </c>
      <c r="H20" s="32"/>
    </row>
    <row r="21" spans="1:8" ht="24.75" customHeight="1">
      <c r="A21" s="51" t="s">
        <v>185</v>
      </c>
      <c r="B21" s="25" t="s">
        <v>204</v>
      </c>
      <c r="C21" s="28" t="s">
        <v>287</v>
      </c>
      <c r="D21" s="29"/>
      <c r="E21" s="29"/>
      <c r="F21" s="30"/>
      <c r="G21" s="31" t="s">
        <v>288</v>
      </c>
      <c r="H21" s="32"/>
    </row>
    <row r="22" spans="1:8" ht="24.75" customHeight="1">
      <c r="A22" s="51" t="s">
        <v>185</v>
      </c>
      <c r="B22" s="25" t="s">
        <v>207</v>
      </c>
      <c r="C22" s="28" t="s">
        <v>289</v>
      </c>
      <c r="D22" s="29"/>
      <c r="E22" s="29"/>
      <c r="F22" s="30"/>
      <c r="G22" s="31" t="s">
        <v>290</v>
      </c>
      <c r="H22" s="32"/>
    </row>
    <row r="23" spans="1:8" ht="24.75" customHeight="1">
      <c r="A23" s="51" t="s">
        <v>185</v>
      </c>
      <c r="B23" s="25" t="s">
        <v>207</v>
      </c>
      <c r="C23" s="28" t="s">
        <v>291</v>
      </c>
      <c r="D23" s="29"/>
      <c r="E23" s="29"/>
      <c r="F23" s="30"/>
      <c r="G23" s="31" t="s">
        <v>292</v>
      </c>
      <c r="H23" s="32"/>
    </row>
    <row r="24" spans="1:8" ht="24.75" customHeight="1">
      <c r="A24" s="51" t="s">
        <v>185</v>
      </c>
      <c r="B24" s="25" t="s">
        <v>207</v>
      </c>
      <c r="C24" s="28" t="s">
        <v>293</v>
      </c>
      <c r="D24" s="29"/>
      <c r="E24" s="29"/>
      <c r="F24" s="30"/>
      <c r="G24" s="31" t="s">
        <v>294</v>
      </c>
      <c r="H24" s="32"/>
    </row>
    <row r="25" spans="1:8" ht="24.75" customHeight="1">
      <c r="A25" s="51" t="s">
        <v>185</v>
      </c>
      <c r="B25" s="25" t="s">
        <v>207</v>
      </c>
      <c r="C25" s="28" t="s">
        <v>295</v>
      </c>
      <c r="D25" s="29"/>
      <c r="E25" s="29"/>
      <c r="F25" s="30"/>
      <c r="G25" s="31" t="s">
        <v>296</v>
      </c>
      <c r="H25" s="32"/>
    </row>
    <row r="26" spans="1:8" ht="24.75" customHeight="1">
      <c r="A26" s="51" t="s">
        <v>185</v>
      </c>
      <c r="B26" s="25" t="s">
        <v>207</v>
      </c>
      <c r="C26" s="28" t="s">
        <v>297</v>
      </c>
      <c r="D26" s="29"/>
      <c r="E26" s="29"/>
      <c r="F26" s="30"/>
      <c r="G26" s="31" t="s">
        <v>298</v>
      </c>
      <c r="H26" s="32"/>
    </row>
    <row r="27" spans="1:8" ht="24.75" customHeight="1">
      <c r="A27" s="51" t="s">
        <v>185</v>
      </c>
      <c r="B27" s="25" t="s">
        <v>207</v>
      </c>
      <c r="C27" s="28" t="s">
        <v>299</v>
      </c>
      <c r="D27" s="29"/>
      <c r="E27" s="29"/>
      <c r="F27" s="30"/>
      <c r="G27" s="31" t="s">
        <v>300</v>
      </c>
      <c r="H27" s="32"/>
    </row>
    <row r="28" spans="1:8" ht="24.75" customHeight="1">
      <c r="A28" s="35" t="s">
        <v>223</v>
      </c>
      <c r="B28" s="25" t="s">
        <v>224</v>
      </c>
      <c r="C28" s="28" t="s">
        <v>301</v>
      </c>
      <c r="D28" s="29"/>
      <c r="E28" s="29"/>
      <c r="F28" s="30"/>
      <c r="G28" s="31" t="s">
        <v>302</v>
      </c>
      <c r="H28" s="32"/>
    </row>
    <row r="29" spans="1:8" ht="24.75" customHeight="1">
      <c r="A29" s="35" t="s">
        <v>227</v>
      </c>
      <c r="B29" s="25" t="s">
        <v>227</v>
      </c>
      <c r="C29" s="28" t="s">
        <v>303</v>
      </c>
      <c r="D29" s="29"/>
      <c r="E29" s="29"/>
      <c r="F29" s="30"/>
      <c r="G29" s="31" t="s">
        <v>304</v>
      </c>
      <c r="H29" s="32"/>
    </row>
  </sheetData>
  <sheetProtection/>
  <mergeCells count="6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13:A27"/>
    <mergeCell ref="B13:B18"/>
    <mergeCell ref="B20:B21"/>
    <mergeCell ref="B22:B27"/>
    <mergeCell ref="A5:B6"/>
    <mergeCell ref="C5:D6"/>
    <mergeCell ref="E5:F6"/>
    <mergeCell ref="A7:B9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 topLeftCell="A1">
      <selection activeCell="K6" sqref="K6"/>
    </sheetView>
  </sheetViews>
  <sheetFormatPr defaultColWidth="9.00390625" defaultRowHeight="13.5" customHeight="1"/>
  <cols>
    <col min="1" max="1" width="9.625" style="0" customWidth="1"/>
    <col min="2" max="2" width="12.00390625" style="0" customWidth="1"/>
    <col min="4" max="4" width="16.625" style="0" customWidth="1"/>
    <col min="5" max="5" width="8.625" style="0" customWidth="1"/>
    <col min="6" max="6" width="8.50390625" style="0" customWidth="1"/>
    <col min="8" max="8" width="15.75390625" style="0" customWidth="1"/>
  </cols>
  <sheetData>
    <row r="1" spans="1:8" ht="24" customHeight="1">
      <c r="A1" s="52" t="s">
        <v>163</v>
      </c>
      <c r="B1" s="52"/>
      <c r="C1" s="52"/>
      <c r="D1" s="52"/>
      <c r="E1" s="52"/>
      <c r="F1" s="52"/>
      <c r="G1" s="52"/>
      <c r="H1" s="52"/>
    </row>
    <row r="2" spans="1:8" ht="18.75" customHeight="1">
      <c r="A2" s="53" t="s">
        <v>164</v>
      </c>
      <c r="B2" s="54"/>
      <c r="C2" s="54"/>
      <c r="D2" s="54"/>
      <c r="E2" s="54"/>
      <c r="F2" s="54"/>
      <c r="G2" s="54"/>
      <c r="H2" s="55"/>
    </row>
    <row r="3" spans="1:8" ht="29.25" customHeight="1">
      <c r="A3" s="56" t="s">
        <v>165</v>
      </c>
      <c r="B3" s="56"/>
      <c r="C3" s="56" t="s">
        <v>305</v>
      </c>
      <c r="D3" s="56"/>
      <c r="E3" s="56"/>
      <c r="F3" s="56"/>
      <c r="G3" s="56"/>
      <c r="H3" s="56"/>
    </row>
    <row r="4" spans="1:8" ht="29.25" customHeight="1">
      <c r="A4" s="56" t="s">
        <v>167</v>
      </c>
      <c r="B4" s="56"/>
      <c r="C4" s="57" t="s">
        <v>157</v>
      </c>
      <c r="D4" s="57"/>
      <c r="E4" s="56" t="s">
        <v>168</v>
      </c>
      <c r="F4" s="56"/>
      <c r="G4" s="57" t="s">
        <v>157</v>
      </c>
      <c r="H4" s="57"/>
    </row>
    <row r="5" spans="1:8" ht="29.25" customHeight="1">
      <c r="A5" s="56" t="s">
        <v>169</v>
      </c>
      <c r="B5" s="56"/>
      <c r="C5" s="56" t="s">
        <v>170</v>
      </c>
      <c r="D5" s="56"/>
      <c r="E5" s="56" t="s">
        <v>171</v>
      </c>
      <c r="F5" s="56"/>
      <c r="G5" s="56" t="s">
        <v>172</v>
      </c>
      <c r="H5" s="56"/>
    </row>
    <row r="6" spans="1:8" ht="29.25" customHeight="1">
      <c r="A6" s="56"/>
      <c r="B6" s="56"/>
      <c r="C6" s="56"/>
      <c r="D6" s="56"/>
      <c r="E6" s="56"/>
      <c r="F6" s="56"/>
      <c r="G6" s="56" t="s">
        <v>173</v>
      </c>
      <c r="H6" s="56"/>
    </row>
    <row r="7" spans="1:8" ht="29.25" customHeight="1">
      <c r="A7" s="56" t="s">
        <v>174</v>
      </c>
      <c r="B7" s="56"/>
      <c r="C7" s="56" t="s">
        <v>175</v>
      </c>
      <c r="D7" s="56"/>
      <c r="E7" s="57" t="s">
        <v>306</v>
      </c>
      <c r="F7" s="57"/>
      <c r="G7" s="57"/>
      <c r="H7" s="57"/>
    </row>
    <row r="8" spans="1:8" ht="29.25" customHeight="1">
      <c r="A8" s="56"/>
      <c r="B8" s="56"/>
      <c r="C8" s="56" t="s">
        <v>177</v>
      </c>
      <c r="D8" s="56"/>
      <c r="E8" s="57"/>
      <c r="F8" s="57"/>
      <c r="G8" s="57"/>
      <c r="H8" s="57"/>
    </row>
    <row r="9" spans="1:8" ht="29.25" customHeight="1">
      <c r="A9" s="56"/>
      <c r="B9" s="56"/>
      <c r="C9" s="56" t="s">
        <v>178</v>
      </c>
      <c r="D9" s="56"/>
      <c r="E9" s="57"/>
      <c r="F9" s="57"/>
      <c r="G9" s="57"/>
      <c r="H9" s="57"/>
    </row>
    <row r="10" spans="1:8" ht="29.25" customHeight="1">
      <c r="A10" s="56" t="s">
        <v>179</v>
      </c>
      <c r="B10" s="56"/>
      <c r="C10" s="56"/>
      <c r="D10" s="56"/>
      <c r="E10" s="56"/>
      <c r="F10" s="56"/>
      <c r="G10" s="56"/>
      <c r="H10" s="56"/>
    </row>
    <row r="11" spans="1:8" ht="29.25" customHeight="1">
      <c r="A11" s="58" t="s">
        <v>307</v>
      </c>
      <c r="B11" s="58"/>
      <c r="C11" s="58"/>
      <c r="D11" s="58"/>
      <c r="E11" s="58"/>
      <c r="F11" s="58"/>
      <c r="G11" s="58"/>
      <c r="H11" s="58"/>
    </row>
    <row r="12" spans="1:8" ht="29.25" customHeight="1">
      <c r="A12" s="57" t="s">
        <v>181</v>
      </c>
      <c r="B12" s="57" t="s">
        <v>182</v>
      </c>
      <c r="C12" s="56" t="s">
        <v>183</v>
      </c>
      <c r="D12" s="56"/>
      <c r="E12" s="56"/>
      <c r="F12" s="56"/>
      <c r="G12" s="57" t="s">
        <v>184</v>
      </c>
      <c r="H12" s="57"/>
    </row>
    <row r="13" spans="1:8" ht="29.25" customHeight="1">
      <c r="A13" s="59" t="s">
        <v>185</v>
      </c>
      <c r="B13" s="57" t="s">
        <v>186</v>
      </c>
      <c r="C13" s="60" t="s">
        <v>308</v>
      </c>
      <c r="D13" s="61"/>
      <c r="E13" s="61"/>
      <c r="F13" s="62"/>
      <c r="G13" s="63" t="s">
        <v>309</v>
      </c>
      <c r="H13" s="64"/>
    </row>
    <row r="14" spans="1:8" ht="29.25" customHeight="1">
      <c r="A14" s="65" t="s">
        <v>185</v>
      </c>
      <c r="B14" s="57" t="s">
        <v>201</v>
      </c>
      <c r="C14" s="60" t="s">
        <v>310</v>
      </c>
      <c r="D14" s="61"/>
      <c r="E14" s="61"/>
      <c r="F14" s="62"/>
      <c r="G14" s="63" t="s">
        <v>311</v>
      </c>
      <c r="H14" s="64"/>
    </row>
    <row r="15" spans="1:8" ht="29.25" customHeight="1">
      <c r="A15" s="65" t="s">
        <v>185</v>
      </c>
      <c r="B15" s="57" t="s">
        <v>201</v>
      </c>
      <c r="C15" s="60" t="s">
        <v>312</v>
      </c>
      <c r="D15" s="61"/>
      <c r="E15" s="61"/>
      <c r="F15" s="62"/>
      <c r="G15" s="63" t="s">
        <v>203</v>
      </c>
      <c r="H15" s="64"/>
    </row>
    <row r="16" spans="1:8" ht="29.25" customHeight="1">
      <c r="A16" s="65" t="s">
        <v>185</v>
      </c>
      <c r="B16" s="57" t="s">
        <v>204</v>
      </c>
      <c r="C16" s="60" t="s">
        <v>313</v>
      </c>
      <c r="D16" s="61"/>
      <c r="E16" s="61"/>
      <c r="F16" s="62"/>
      <c r="G16" s="63" t="s">
        <v>206</v>
      </c>
      <c r="H16" s="64"/>
    </row>
    <row r="17" spans="1:8" ht="29.25" customHeight="1">
      <c r="A17" s="66" t="s">
        <v>185</v>
      </c>
      <c r="B17" s="57" t="s">
        <v>207</v>
      </c>
      <c r="C17" s="60" t="s">
        <v>314</v>
      </c>
      <c r="D17" s="61"/>
      <c r="E17" s="61"/>
      <c r="F17" s="62"/>
      <c r="G17" s="63" t="s">
        <v>315</v>
      </c>
      <c r="H17" s="64"/>
    </row>
    <row r="18" spans="1:8" ht="29.25" customHeight="1">
      <c r="A18" s="67" t="s">
        <v>223</v>
      </c>
      <c r="B18" s="57" t="s">
        <v>316</v>
      </c>
      <c r="C18" s="60" t="s">
        <v>317</v>
      </c>
      <c r="D18" s="61"/>
      <c r="E18" s="61"/>
      <c r="F18" s="62"/>
      <c r="G18" s="63" t="s">
        <v>254</v>
      </c>
      <c r="H18" s="64"/>
    </row>
    <row r="19" spans="1:8" ht="29.25" customHeight="1">
      <c r="A19" s="67" t="s">
        <v>223</v>
      </c>
      <c r="B19" s="57" t="s">
        <v>224</v>
      </c>
      <c r="C19" s="60" t="s">
        <v>318</v>
      </c>
      <c r="D19" s="61"/>
      <c r="E19" s="61"/>
      <c r="F19" s="62"/>
      <c r="G19" s="63" t="s">
        <v>319</v>
      </c>
      <c r="H19" s="64"/>
    </row>
    <row r="20" spans="1:8" ht="29.25" customHeight="1">
      <c r="A20" s="67" t="s">
        <v>223</v>
      </c>
      <c r="B20" s="57" t="s">
        <v>224</v>
      </c>
      <c r="C20" s="60" t="s">
        <v>320</v>
      </c>
      <c r="D20" s="61"/>
      <c r="E20" s="61"/>
      <c r="F20" s="62"/>
      <c r="G20" s="63" t="s">
        <v>254</v>
      </c>
      <c r="H20" s="64"/>
    </row>
    <row r="21" spans="1:8" ht="29.25" customHeight="1">
      <c r="A21" s="67" t="s">
        <v>223</v>
      </c>
      <c r="B21" s="57" t="s">
        <v>224</v>
      </c>
      <c r="C21" s="60" t="s">
        <v>321</v>
      </c>
      <c r="D21" s="61"/>
      <c r="E21" s="61"/>
      <c r="F21" s="62"/>
      <c r="G21" s="63" t="s">
        <v>254</v>
      </c>
      <c r="H21" s="64"/>
    </row>
    <row r="22" spans="1:8" ht="29.25" customHeight="1">
      <c r="A22" s="67" t="s">
        <v>223</v>
      </c>
      <c r="B22" s="57" t="s">
        <v>322</v>
      </c>
      <c r="C22" s="60" t="s">
        <v>323</v>
      </c>
      <c r="D22" s="61"/>
      <c r="E22" s="61"/>
      <c r="F22" s="62"/>
      <c r="G22" s="63" t="s">
        <v>254</v>
      </c>
      <c r="H22" s="64"/>
    </row>
    <row r="23" spans="1:8" ht="29.25" customHeight="1">
      <c r="A23" s="67" t="s">
        <v>223</v>
      </c>
      <c r="B23" s="57" t="s">
        <v>267</v>
      </c>
      <c r="C23" s="60" t="s">
        <v>324</v>
      </c>
      <c r="D23" s="61"/>
      <c r="E23" s="61"/>
      <c r="F23" s="62"/>
      <c r="G23" s="63" t="s">
        <v>254</v>
      </c>
      <c r="H23" s="64"/>
    </row>
    <row r="24" spans="1:8" ht="29.25" customHeight="1">
      <c r="A24" s="67" t="s">
        <v>227</v>
      </c>
      <c r="B24" s="57" t="s">
        <v>227</v>
      </c>
      <c r="C24" s="60" t="s">
        <v>325</v>
      </c>
      <c r="D24" s="61"/>
      <c r="E24" s="61"/>
      <c r="F24" s="62"/>
      <c r="G24" s="63" t="s">
        <v>326</v>
      </c>
      <c r="H24" s="64"/>
    </row>
  </sheetData>
  <sheetProtection/>
  <mergeCells count="5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3:A17"/>
    <mergeCell ref="A18:A23"/>
    <mergeCell ref="B14:B15"/>
    <mergeCell ref="B19:B21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21" sqref="K21"/>
    </sheetView>
  </sheetViews>
  <sheetFormatPr defaultColWidth="9.00390625" defaultRowHeight="13.5" customHeight="1"/>
  <cols>
    <col min="1" max="1" width="9.625" style="0" customWidth="1"/>
    <col min="2" max="2" width="9.875" style="0" customWidth="1"/>
    <col min="3" max="3" width="10.875" style="0" customWidth="1"/>
    <col min="4" max="4" width="15.50390625" style="0" customWidth="1"/>
    <col min="6" max="6" width="8.25390625" style="0" customWidth="1"/>
    <col min="8" max="8" width="16.875" style="0" customWidth="1"/>
  </cols>
  <sheetData>
    <row r="1" spans="1:8" ht="25.5" customHeight="1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25.5" customHeight="1">
      <c r="A2" s="22" t="s">
        <v>164</v>
      </c>
      <c r="B2" s="23"/>
      <c r="C2" s="23"/>
      <c r="D2" s="23"/>
      <c r="E2" s="23"/>
      <c r="F2" s="23"/>
      <c r="G2" s="23"/>
      <c r="H2" s="24"/>
    </row>
    <row r="3" spans="1:8" ht="30" customHeight="1">
      <c r="A3" s="25" t="s">
        <v>165</v>
      </c>
      <c r="B3" s="25"/>
      <c r="C3" s="25" t="s">
        <v>327</v>
      </c>
      <c r="D3" s="25"/>
      <c r="E3" s="25"/>
      <c r="F3" s="25"/>
      <c r="G3" s="25"/>
      <c r="H3" s="25"/>
    </row>
    <row r="4" spans="1:8" ht="30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30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30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30" customHeight="1">
      <c r="A7" s="25" t="s">
        <v>174</v>
      </c>
      <c r="B7" s="25"/>
      <c r="C7" s="25" t="s">
        <v>175</v>
      </c>
      <c r="D7" s="25"/>
      <c r="E7" s="25" t="s">
        <v>328</v>
      </c>
      <c r="F7" s="25"/>
      <c r="G7" s="25"/>
      <c r="H7" s="25"/>
    </row>
    <row r="8" spans="1:8" ht="30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30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30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30" customHeight="1">
      <c r="A11" s="26" t="s">
        <v>329</v>
      </c>
      <c r="B11" s="26"/>
      <c r="C11" s="26"/>
      <c r="D11" s="26"/>
      <c r="E11" s="26"/>
      <c r="F11" s="26"/>
      <c r="G11" s="26"/>
      <c r="H11" s="26"/>
    </row>
    <row r="12" spans="1:8" ht="30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30" customHeight="1">
      <c r="A13" s="51" t="s">
        <v>185</v>
      </c>
      <c r="B13" s="25" t="s">
        <v>186</v>
      </c>
      <c r="C13" s="28" t="s">
        <v>330</v>
      </c>
      <c r="D13" s="29"/>
      <c r="E13" s="29"/>
      <c r="F13" s="30"/>
      <c r="G13" s="31" t="s">
        <v>252</v>
      </c>
      <c r="H13" s="32"/>
    </row>
    <row r="14" spans="1:8" ht="30" customHeight="1">
      <c r="A14" s="51" t="s">
        <v>185</v>
      </c>
      <c r="B14" s="25" t="s">
        <v>201</v>
      </c>
      <c r="C14" s="28" t="s">
        <v>331</v>
      </c>
      <c r="D14" s="29"/>
      <c r="E14" s="29"/>
      <c r="F14" s="30"/>
      <c r="G14" s="31" t="s">
        <v>332</v>
      </c>
      <c r="H14" s="32"/>
    </row>
    <row r="15" spans="1:8" ht="30" customHeight="1">
      <c r="A15" s="51" t="s">
        <v>185</v>
      </c>
      <c r="B15" s="25" t="s">
        <v>201</v>
      </c>
      <c r="C15" s="28" t="s">
        <v>333</v>
      </c>
      <c r="D15" s="29"/>
      <c r="E15" s="29"/>
      <c r="F15" s="30"/>
      <c r="G15" s="31" t="s">
        <v>334</v>
      </c>
      <c r="H15" s="32"/>
    </row>
    <row r="16" spans="1:8" ht="30" customHeight="1">
      <c r="A16" s="51" t="s">
        <v>185</v>
      </c>
      <c r="B16" s="25" t="s">
        <v>204</v>
      </c>
      <c r="C16" s="28" t="s">
        <v>335</v>
      </c>
      <c r="D16" s="29"/>
      <c r="E16" s="29"/>
      <c r="F16" s="30"/>
      <c r="G16" s="31" t="s">
        <v>206</v>
      </c>
      <c r="H16" s="32"/>
    </row>
    <row r="17" spans="1:8" ht="30" customHeight="1">
      <c r="A17" s="51" t="s">
        <v>185</v>
      </c>
      <c r="B17" s="25" t="s">
        <v>207</v>
      </c>
      <c r="C17" s="28" t="s">
        <v>336</v>
      </c>
      <c r="D17" s="29"/>
      <c r="E17" s="29"/>
      <c r="F17" s="30"/>
      <c r="G17" s="31" t="s">
        <v>337</v>
      </c>
      <c r="H17" s="32"/>
    </row>
    <row r="18" spans="1:8" ht="30" customHeight="1">
      <c r="A18" s="51" t="s">
        <v>185</v>
      </c>
      <c r="B18" s="25" t="s">
        <v>207</v>
      </c>
      <c r="C18" s="28" t="s">
        <v>338</v>
      </c>
      <c r="D18" s="29"/>
      <c r="E18" s="29"/>
      <c r="F18" s="30"/>
      <c r="G18" s="31" t="s">
        <v>339</v>
      </c>
      <c r="H18" s="32"/>
    </row>
    <row r="19" spans="1:8" ht="30" customHeight="1">
      <c r="A19" s="51" t="s">
        <v>185</v>
      </c>
      <c r="B19" s="25" t="s">
        <v>207</v>
      </c>
      <c r="C19" s="28" t="s">
        <v>340</v>
      </c>
      <c r="D19" s="29"/>
      <c r="E19" s="29"/>
      <c r="F19" s="30"/>
      <c r="G19" s="31" t="s">
        <v>341</v>
      </c>
      <c r="H19" s="32"/>
    </row>
    <row r="20" spans="1:8" ht="30" customHeight="1">
      <c r="A20" s="51" t="s">
        <v>185</v>
      </c>
      <c r="B20" s="25" t="s">
        <v>207</v>
      </c>
      <c r="C20" s="28" t="s">
        <v>342</v>
      </c>
      <c r="D20" s="29"/>
      <c r="E20" s="29"/>
      <c r="F20" s="30"/>
      <c r="G20" s="31" t="s">
        <v>343</v>
      </c>
      <c r="H20" s="32"/>
    </row>
    <row r="21" spans="1:8" ht="30" customHeight="1">
      <c r="A21" s="51" t="s">
        <v>223</v>
      </c>
      <c r="B21" s="25" t="s">
        <v>224</v>
      </c>
      <c r="C21" s="28" t="s">
        <v>344</v>
      </c>
      <c r="D21" s="29"/>
      <c r="E21" s="29"/>
      <c r="F21" s="30"/>
      <c r="G21" s="31" t="s">
        <v>345</v>
      </c>
      <c r="H21" s="32"/>
    </row>
    <row r="22" spans="1:8" ht="30" customHeight="1">
      <c r="A22" s="51" t="s">
        <v>223</v>
      </c>
      <c r="B22" s="25" t="s">
        <v>224</v>
      </c>
      <c r="C22" s="28" t="s">
        <v>346</v>
      </c>
      <c r="D22" s="29"/>
      <c r="E22" s="29"/>
      <c r="F22" s="30"/>
      <c r="G22" s="31" t="s">
        <v>347</v>
      </c>
      <c r="H22" s="32"/>
    </row>
    <row r="23" spans="1:8" ht="30" customHeight="1">
      <c r="A23" s="51" t="s">
        <v>227</v>
      </c>
      <c r="B23" s="25" t="s">
        <v>227</v>
      </c>
      <c r="C23" s="28" t="s">
        <v>348</v>
      </c>
      <c r="D23" s="29"/>
      <c r="E23" s="29"/>
      <c r="F23" s="30"/>
      <c r="G23" s="31" t="s">
        <v>304</v>
      </c>
      <c r="H23" s="32"/>
    </row>
  </sheetData>
  <sheetProtection/>
  <mergeCells count="5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20"/>
    <mergeCell ref="A21:A22"/>
    <mergeCell ref="B14:B15"/>
    <mergeCell ref="B17:B20"/>
    <mergeCell ref="B21:B22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P15" sqref="P15"/>
    </sheetView>
  </sheetViews>
  <sheetFormatPr defaultColWidth="9.00390625" defaultRowHeight="13.5" customHeight="1"/>
  <cols>
    <col min="1" max="1" width="9.875" style="0" customWidth="1"/>
    <col min="2" max="2" width="11.75390625" style="0" customWidth="1"/>
    <col min="3" max="3" width="12.50390625" style="0" customWidth="1"/>
    <col min="4" max="4" width="12.375" style="0" customWidth="1"/>
    <col min="6" max="6" width="8.50390625" style="0" customWidth="1"/>
    <col min="7" max="7" width="11.50390625" style="0" customWidth="1"/>
    <col min="8" max="8" width="13.75390625" style="0" customWidth="1"/>
  </cols>
  <sheetData>
    <row r="1" spans="1:8" ht="30" customHeight="1">
      <c r="A1" s="36" t="s">
        <v>163</v>
      </c>
      <c r="B1" s="36"/>
      <c r="C1" s="36"/>
      <c r="D1" s="36"/>
      <c r="E1" s="36"/>
      <c r="F1" s="36"/>
      <c r="G1" s="36"/>
      <c r="H1" s="36"/>
    </row>
    <row r="2" spans="1:8" ht="22.5" customHeight="1">
      <c r="A2" s="37" t="s">
        <v>164</v>
      </c>
      <c r="B2" s="38"/>
      <c r="C2" s="38"/>
      <c r="D2" s="38"/>
      <c r="E2" s="38"/>
      <c r="F2" s="38"/>
      <c r="G2" s="38"/>
      <c r="H2" s="39"/>
    </row>
    <row r="3" spans="1:8" ht="25.5" customHeight="1">
      <c r="A3" s="40" t="s">
        <v>165</v>
      </c>
      <c r="B3" s="40"/>
      <c r="C3" s="40" t="s">
        <v>349</v>
      </c>
      <c r="D3" s="40"/>
      <c r="E3" s="40"/>
      <c r="F3" s="40"/>
      <c r="G3" s="40"/>
      <c r="H3" s="40"/>
    </row>
    <row r="4" spans="1:8" ht="25.5" customHeight="1">
      <c r="A4" s="40" t="s">
        <v>167</v>
      </c>
      <c r="B4" s="40"/>
      <c r="C4" s="40" t="s">
        <v>157</v>
      </c>
      <c r="D4" s="40"/>
      <c r="E4" s="40" t="s">
        <v>168</v>
      </c>
      <c r="F4" s="40"/>
      <c r="G4" s="40" t="s">
        <v>157</v>
      </c>
      <c r="H4" s="40"/>
    </row>
    <row r="5" spans="1:8" ht="25.5" customHeight="1">
      <c r="A5" s="40" t="s">
        <v>169</v>
      </c>
      <c r="B5" s="40"/>
      <c r="C5" s="40" t="s">
        <v>170</v>
      </c>
      <c r="D5" s="40"/>
      <c r="E5" s="40" t="s">
        <v>171</v>
      </c>
      <c r="F5" s="40"/>
      <c r="G5" s="40" t="s">
        <v>172</v>
      </c>
      <c r="H5" s="40"/>
    </row>
    <row r="6" spans="1:8" ht="25.5" customHeight="1">
      <c r="A6" s="40"/>
      <c r="B6" s="40"/>
      <c r="C6" s="40"/>
      <c r="D6" s="40"/>
      <c r="E6" s="40"/>
      <c r="F6" s="40"/>
      <c r="G6" s="40" t="s">
        <v>173</v>
      </c>
      <c r="H6" s="40"/>
    </row>
    <row r="7" spans="1:8" ht="25.5" customHeight="1">
      <c r="A7" s="40" t="s">
        <v>174</v>
      </c>
      <c r="B7" s="40"/>
      <c r="C7" s="40" t="s">
        <v>175</v>
      </c>
      <c r="D7" s="40"/>
      <c r="E7" s="40" t="s">
        <v>350</v>
      </c>
      <c r="F7" s="40"/>
      <c r="G7" s="40"/>
      <c r="H7" s="40"/>
    </row>
    <row r="8" spans="1:8" ht="25.5" customHeight="1">
      <c r="A8" s="40"/>
      <c r="B8" s="40"/>
      <c r="C8" s="40" t="s">
        <v>177</v>
      </c>
      <c r="D8" s="40"/>
      <c r="E8" s="40"/>
      <c r="F8" s="40"/>
      <c r="G8" s="40"/>
      <c r="H8" s="40"/>
    </row>
    <row r="9" spans="1:8" ht="25.5" customHeight="1">
      <c r="A9" s="40"/>
      <c r="B9" s="40"/>
      <c r="C9" s="40" t="s">
        <v>178</v>
      </c>
      <c r="D9" s="40"/>
      <c r="E9" s="40"/>
      <c r="F9" s="40"/>
      <c r="G9" s="40"/>
      <c r="H9" s="40"/>
    </row>
    <row r="10" spans="1:8" ht="25.5" customHeight="1">
      <c r="A10" s="40" t="s">
        <v>179</v>
      </c>
      <c r="B10" s="40"/>
      <c r="C10" s="40"/>
      <c r="D10" s="40"/>
      <c r="E10" s="40"/>
      <c r="F10" s="40"/>
      <c r="G10" s="40"/>
      <c r="H10" s="40"/>
    </row>
    <row r="11" spans="1:8" ht="25.5" customHeight="1">
      <c r="A11" s="41" t="s">
        <v>351</v>
      </c>
      <c r="B11" s="41"/>
      <c r="C11" s="41"/>
      <c r="D11" s="41"/>
      <c r="E11" s="41"/>
      <c r="F11" s="41"/>
      <c r="G11" s="41"/>
      <c r="H11" s="41"/>
    </row>
    <row r="12" spans="1:8" ht="25.5" customHeight="1">
      <c r="A12" s="40" t="s">
        <v>181</v>
      </c>
      <c r="B12" s="40" t="s">
        <v>182</v>
      </c>
      <c r="C12" s="40" t="s">
        <v>183</v>
      </c>
      <c r="D12" s="40"/>
      <c r="E12" s="40"/>
      <c r="F12" s="40"/>
      <c r="G12" s="40" t="s">
        <v>184</v>
      </c>
      <c r="H12" s="40"/>
    </row>
    <row r="13" spans="1:8" ht="25.5" customHeight="1">
      <c r="A13" s="48" t="s">
        <v>185</v>
      </c>
      <c r="B13" s="40" t="s">
        <v>186</v>
      </c>
      <c r="C13" s="43" t="s">
        <v>352</v>
      </c>
      <c r="D13" s="44"/>
      <c r="E13" s="44"/>
      <c r="F13" s="45"/>
      <c r="G13" s="46" t="s">
        <v>353</v>
      </c>
      <c r="H13" s="47"/>
    </row>
    <row r="14" spans="1:8" ht="25.5" customHeight="1">
      <c r="A14" s="49" t="s">
        <v>185</v>
      </c>
      <c r="B14" s="40" t="s">
        <v>186</v>
      </c>
      <c r="C14" s="43" t="s">
        <v>354</v>
      </c>
      <c r="D14" s="44"/>
      <c r="E14" s="44"/>
      <c r="F14" s="45"/>
      <c r="G14" s="46" t="s">
        <v>355</v>
      </c>
      <c r="H14" s="47"/>
    </row>
    <row r="15" spans="1:8" ht="25.5" customHeight="1">
      <c r="A15" s="49" t="s">
        <v>185</v>
      </c>
      <c r="B15" s="40" t="s">
        <v>186</v>
      </c>
      <c r="C15" s="43" t="s">
        <v>356</v>
      </c>
      <c r="D15" s="44"/>
      <c r="E15" s="44"/>
      <c r="F15" s="45"/>
      <c r="G15" s="46" t="s">
        <v>357</v>
      </c>
      <c r="H15" s="47"/>
    </row>
    <row r="16" spans="1:8" ht="25.5" customHeight="1">
      <c r="A16" s="49" t="s">
        <v>185</v>
      </c>
      <c r="B16" s="40" t="s">
        <v>186</v>
      </c>
      <c r="C16" s="43" t="s">
        <v>358</v>
      </c>
      <c r="D16" s="44"/>
      <c r="E16" s="44"/>
      <c r="F16" s="45"/>
      <c r="G16" s="46" t="s">
        <v>359</v>
      </c>
      <c r="H16" s="47"/>
    </row>
    <row r="17" spans="1:8" ht="25.5" customHeight="1">
      <c r="A17" s="49" t="s">
        <v>185</v>
      </c>
      <c r="B17" s="40" t="s">
        <v>201</v>
      </c>
      <c r="C17" s="43" t="s">
        <v>360</v>
      </c>
      <c r="D17" s="44"/>
      <c r="E17" s="44"/>
      <c r="F17" s="45"/>
      <c r="G17" s="46" t="s">
        <v>361</v>
      </c>
      <c r="H17" s="47"/>
    </row>
    <row r="18" spans="1:8" ht="25.5" customHeight="1">
      <c r="A18" s="49" t="s">
        <v>185</v>
      </c>
      <c r="B18" s="40" t="s">
        <v>201</v>
      </c>
      <c r="C18" s="43" t="s">
        <v>362</v>
      </c>
      <c r="D18" s="44"/>
      <c r="E18" s="44"/>
      <c r="F18" s="45"/>
      <c r="G18" s="46" t="s">
        <v>363</v>
      </c>
      <c r="H18" s="47"/>
    </row>
    <row r="19" spans="1:8" ht="25.5" customHeight="1">
      <c r="A19" s="49" t="s">
        <v>185</v>
      </c>
      <c r="B19" s="40" t="s">
        <v>204</v>
      </c>
      <c r="C19" s="43" t="s">
        <v>364</v>
      </c>
      <c r="D19" s="44"/>
      <c r="E19" s="44"/>
      <c r="F19" s="45"/>
      <c r="G19" s="46" t="s">
        <v>206</v>
      </c>
      <c r="H19" s="47"/>
    </row>
    <row r="20" spans="1:8" ht="25.5" customHeight="1">
      <c r="A20" s="49" t="s">
        <v>185</v>
      </c>
      <c r="B20" s="40" t="s">
        <v>207</v>
      </c>
      <c r="C20" s="43" t="s">
        <v>365</v>
      </c>
      <c r="D20" s="44"/>
      <c r="E20" s="44"/>
      <c r="F20" s="45"/>
      <c r="G20" s="46" t="s">
        <v>366</v>
      </c>
      <c r="H20" s="47"/>
    </row>
    <row r="21" spans="1:8" ht="25.5" customHeight="1">
      <c r="A21" s="49" t="s">
        <v>185</v>
      </c>
      <c r="B21" s="40" t="s">
        <v>207</v>
      </c>
      <c r="C21" s="43" t="s">
        <v>367</v>
      </c>
      <c r="D21" s="44"/>
      <c r="E21" s="44"/>
      <c r="F21" s="45"/>
      <c r="G21" s="46" t="s">
        <v>368</v>
      </c>
      <c r="H21" s="47"/>
    </row>
    <row r="22" spans="1:8" ht="25.5" customHeight="1">
      <c r="A22" s="49" t="s">
        <v>185</v>
      </c>
      <c r="B22" s="40" t="s">
        <v>207</v>
      </c>
      <c r="C22" s="43" t="s">
        <v>369</v>
      </c>
      <c r="D22" s="44"/>
      <c r="E22" s="44"/>
      <c r="F22" s="45"/>
      <c r="G22" s="46" t="s">
        <v>370</v>
      </c>
      <c r="H22" s="47"/>
    </row>
    <row r="23" spans="1:8" ht="25.5" customHeight="1">
      <c r="A23" s="50" t="s">
        <v>185</v>
      </c>
      <c r="B23" s="40" t="s">
        <v>207</v>
      </c>
      <c r="C23" s="43" t="s">
        <v>371</v>
      </c>
      <c r="D23" s="44"/>
      <c r="E23" s="44"/>
      <c r="F23" s="45"/>
      <c r="G23" s="46" t="s">
        <v>372</v>
      </c>
      <c r="H23" s="47"/>
    </row>
    <row r="24" spans="1:8" ht="25.5" customHeight="1">
      <c r="A24" s="42" t="s">
        <v>223</v>
      </c>
      <c r="B24" s="40" t="s">
        <v>224</v>
      </c>
      <c r="C24" s="43" t="s">
        <v>373</v>
      </c>
      <c r="D24" s="44"/>
      <c r="E24" s="44"/>
      <c r="F24" s="45"/>
      <c r="G24" s="46" t="s">
        <v>374</v>
      </c>
      <c r="H24" s="47"/>
    </row>
    <row r="25" spans="1:8" ht="25.5" customHeight="1">
      <c r="A25" s="42" t="s">
        <v>223</v>
      </c>
      <c r="B25" s="40" t="s">
        <v>224</v>
      </c>
      <c r="C25" s="43" t="s">
        <v>375</v>
      </c>
      <c r="D25" s="44"/>
      <c r="E25" s="44"/>
      <c r="F25" s="45"/>
      <c r="G25" s="46" t="s">
        <v>266</v>
      </c>
      <c r="H25" s="47"/>
    </row>
    <row r="26" spans="1:8" ht="25.5" customHeight="1">
      <c r="A26" s="42" t="s">
        <v>223</v>
      </c>
      <c r="B26" s="40" t="s">
        <v>267</v>
      </c>
      <c r="C26" s="43" t="s">
        <v>376</v>
      </c>
      <c r="D26" s="44"/>
      <c r="E26" s="44"/>
      <c r="F26" s="45"/>
      <c r="G26" s="46" t="s">
        <v>311</v>
      </c>
      <c r="H26" s="47"/>
    </row>
    <row r="27" spans="1:8" ht="25.5" customHeight="1">
      <c r="A27" s="42" t="s">
        <v>227</v>
      </c>
      <c r="B27" s="40" t="s">
        <v>227</v>
      </c>
      <c r="C27" s="43" t="s">
        <v>377</v>
      </c>
      <c r="D27" s="44"/>
      <c r="E27" s="44"/>
      <c r="F27" s="45"/>
      <c r="G27" s="46" t="s">
        <v>229</v>
      </c>
      <c r="H27" s="47"/>
    </row>
  </sheetData>
  <sheetProtection/>
  <mergeCells count="6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3:A23"/>
    <mergeCell ref="A24:A26"/>
    <mergeCell ref="B13:B16"/>
    <mergeCell ref="B17:B18"/>
    <mergeCell ref="B20:B23"/>
    <mergeCell ref="B24:B25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K18" sqref="K18"/>
    </sheetView>
  </sheetViews>
  <sheetFormatPr defaultColWidth="9.00390625" defaultRowHeight="13.5" customHeight="1"/>
  <cols>
    <col min="1" max="1" width="9.625" style="0" customWidth="1"/>
    <col min="2" max="2" width="10.00390625" style="0" customWidth="1"/>
    <col min="3" max="3" width="13.50390625" style="0" customWidth="1"/>
    <col min="4" max="4" width="12.00390625" style="0" customWidth="1"/>
    <col min="7" max="7" width="11.875" style="0" customWidth="1"/>
    <col min="8" max="8" width="13.50390625" style="0" customWidth="1"/>
  </cols>
  <sheetData>
    <row r="1" spans="1:8" ht="32.25" customHeight="1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32.25" customHeight="1">
      <c r="A2" s="22" t="s">
        <v>164</v>
      </c>
      <c r="B2" s="23"/>
      <c r="C2" s="23"/>
      <c r="D2" s="23"/>
      <c r="E2" s="23"/>
      <c r="F2" s="23"/>
      <c r="G2" s="23"/>
      <c r="H2" s="24"/>
    </row>
    <row r="3" spans="1:8" ht="32.25" customHeight="1">
      <c r="A3" s="25" t="s">
        <v>165</v>
      </c>
      <c r="B3" s="25"/>
      <c r="C3" s="25" t="s">
        <v>378</v>
      </c>
      <c r="D3" s="25"/>
      <c r="E3" s="25"/>
      <c r="F3" s="25"/>
      <c r="G3" s="25"/>
      <c r="H3" s="25"/>
    </row>
    <row r="4" spans="1:8" ht="32.25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32.25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32.25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32.25" customHeight="1">
      <c r="A7" s="25" t="s">
        <v>174</v>
      </c>
      <c r="B7" s="25"/>
      <c r="C7" s="25" t="s">
        <v>175</v>
      </c>
      <c r="D7" s="25"/>
      <c r="E7" s="25" t="s">
        <v>379</v>
      </c>
      <c r="F7" s="25"/>
      <c r="G7" s="25"/>
      <c r="H7" s="25"/>
    </row>
    <row r="8" spans="1:8" ht="32.25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32.25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32.25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32.25" customHeight="1">
      <c r="A11" s="25" t="s">
        <v>380</v>
      </c>
      <c r="B11" s="25"/>
      <c r="C11" s="25"/>
      <c r="D11" s="25"/>
      <c r="E11" s="25"/>
      <c r="F11" s="25"/>
      <c r="G11" s="25"/>
      <c r="H11" s="25"/>
    </row>
    <row r="12" spans="1:8" ht="32.25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32.25" customHeight="1">
      <c r="A13" s="35" t="s">
        <v>185</v>
      </c>
      <c r="B13" s="25" t="s">
        <v>186</v>
      </c>
      <c r="C13" s="28" t="s">
        <v>381</v>
      </c>
      <c r="D13" s="29"/>
      <c r="E13" s="29"/>
      <c r="F13" s="30"/>
      <c r="G13" s="31" t="s">
        <v>382</v>
      </c>
      <c r="H13" s="32"/>
    </row>
    <row r="14" spans="1:8" ht="32.25" customHeight="1">
      <c r="A14" s="35" t="s">
        <v>185</v>
      </c>
      <c r="B14" s="25" t="s">
        <v>186</v>
      </c>
      <c r="C14" s="28" t="s">
        <v>383</v>
      </c>
      <c r="D14" s="29"/>
      <c r="E14" s="29"/>
      <c r="F14" s="30"/>
      <c r="G14" s="31" t="s">
        <v>384</v>
      </c>
      <c r="H14" s="32"/>
    </row>
    <row r="15" spans="1:8" ht="32.25" customHeight="1">
      <c r="A15" s="35" t="s">
        <v>185</v>
      </c>
      <c r="B15" s="25" t="s">
        <v>201</v>
      </c>
      <c r="C15" s="28" t="s">
        <v>385</v>
      </c>
      <c r="D15" s="29"/>
      <c r="E15" s="29"/>
      <c r="F15" s="30"/>
      <c r="G15" s="31" t="s">
        <v>386</v>
      </c>
      <c r="H15" s="32"/>
    </row>
    <row r="16" spans="1:8" ht="32.25" customHeight="1">
      <c r="A16" s="35" t="s">
        <v>185</v>
      </c>
      <c r="B16" s="25" t="s">
        <v>204</v>
      </c>
      <c r="C16" s="28" t="s">
        <v>387</v>
      </c>
      <c r="D16" s="29"/>
      <c r="E16" s="29"/>
      <c r="F16" s="30"/>
      <c r="G16" s="31" t="s">
        <v>206</v>
      </c>
      <c r="H16" s="32"/>
    </row>
    <row r="17" spans="1:8" ht="32.25" customHeight="1">
      <c r="A17" s="35" t="s">
        <v>185</v>
      </c>
      <c r="B17" s="25" t="s">
        <v>207</v>
      </c>
      <c r="C17" s="28" t="s">
        <v>388</v>
      </c>
      <c r="D17" s="29"/>
      <c r="E17" s="29"/>
      <c r="F17" s="30"/>
      <c r="G17" s="31" t="s">
        <v>389</v>
      </c>
      <c r="H17" s="32"/>
    </row>
    <row r="18" spans="1:8" ht="32.25" customHeight="1">
      <c r="A18" s="35" t="s">
        <v>185</v>
      </c>
      <c r="B18" s="25" t="s">
        <v>207</v>
      </c>
      <c r="C18" s="28" t="s">
        <v>390</v>
      </c>
      <c r="D18" s="29"/>
      <c r="E18" s="29"/>
      <c r="F18" s="30"/>
      <c r="G18" s="31" t="s">
        <v>391</v>
      </c>
      <c r="H18" s="32"/>
    </row>
    <row r="19" spans="1:8" ht="32.25" customHeight="1">
      <c r="A19" s="35" t="s">
        <v>223</v>
      </c>
      <c r="B19" s="25" t="s">
        <v>224</v>
      </c>
      <c r="C19" s="28" t="s">
        <v>392</v>
      </c>
      <c r="D19" s="29"/>
      <c r="E19" s="29"/>
      <c r="F19" s="30"/>
      <c r="G19" s="31" t="s">
        <v>393</v>
      </c>
      <c r="H19" s="32"/>
    </row>
    <row r="20" spans="1:8" ht="32.25" customHeight="1">
      <c r="A20" s="35" t="s">
        <v>227</v>
      </c>
      <c r="B20" s="25" t="s">
        <v>227</v>
      </c>
      <c r="C20" s="28" t="s">
        <v>394</v>
      </c>
      <c r="D20" s="29"/>
      <c r="E20" s="29"/>
      <c r="F20" s="30"/>
      <c r="G20" s="31" t="s">
        <v>229</v>
      </c>
      <c r="H20" s="32"/>
    </row>
  </sheetData>
  <sheetProtection/>
  <mergeCells count="43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8"/>
    <mergeCell ref="B13:B14"/>
    <mergeCell ref="B17:B18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4">
      <selection activeCell="K4" sqref="K4"/>
    </sheetView>
  </sheetViews>
  <sheetFormatPr defaultColWidth="9.00390625" defaultRowHeight="13.5" customHeight="1"/>
  <cols>
    <col min="1" max="1" width="10.125" style="0" customWidth="1"/>
    <col min="2" max="2" width="9.875" style="0" customWidth="1"/>
    <col min="3" max="3" width="12.875" style="0" customWidth="1"/>
    <col min="4" max="4" width="12.125" style="0" customWidth="1"/>
    <col min="7" max="7" width="13.50390625" style="0" customWidth="1"/>
    <col min="8" max="8" width="12.625" style="0" customWidth="1"/>
  </cols>
  <sheetData>
    <row r="1" spans="1:8" ht="37.5" customHeight="1">
      <c r="A1" s="36" t="s">
        <v>163</v>
      </c>
      <c r="B1" s="36"/>
      <c r="C1" s="36"/>
      <c r="D1" s="36"/>
      <c r="E1" s="36"/>
      <c r="F1" s="36"/>
      <c r="G1" s="36"/>
      <c r="H1" s="36"/>
    </row>
    <row r="2" spans="1:8" ht="26.25" customHeight="1">
      <c r="A2" s="37" t="s">
        <v>164</v>
      </c>
      <c r="B2" s="38"/>
      <c r="C2" s="38"/>
      <c r="D2" s="38"/>
      <c r="E2" s="38"/>
      <c r="F2" s="38"/>
      <c r="G2" s="38"/>
      <c r="H2" s="39"/>
    </row>
    <row r="3" spans="1:8" ht="26.25" customHeight="1">
      <c r="A3" s="40" t="s">
        <v>165</v>
      </c>
      <c r="B3" s="40"/>
      <c r="C3" s="40" t="s">
        <v>395</v>
      </c>
      <c r="D3" s="40"/>
      <c r="E3" s="40"/>
      <c r="F3" s="40"/>
      <c r="G3" s="40"/>
      <c r="H3" s="40"/>
    </row>
    <row r="4" spans="1:8" ht="26.25" customHeight="1">
      <c r="A4" s="40" t="s">
        <v>167</v>
      </c>
      <c r="B4" s="40"/>
      <c r="C4" s="40" t="s">
        <v>157</v>
      </c>
      <c r="D4" s="40"/>
      <c r="E4" s="40" t="s">
        <v>168</v>
      </c>
      <c r="F4" s="40"/>
      <c r="G4" s="40" t="s">
        <v>157</v>
      </c>
      <c r="H4" s="40"/>
    </row>
    <row r="5" spans="1:8" ht="26.25" customHeight="1">
      <c r="A5" s="40" t="s">
        <v>169</v>
      </c>
      <c r="B5" s="40"/>
      <c r="C5" s="40" t="s">
        <v>170</v>
      </c>
      <c r="D5" s="40"/>
      <c r="E5" s="40" t="s">
        <v>171</v>
      </c>
      <c r="F5" s="40"/>
      <c r="G5" s="40" t="s">
        <v>172</v>
      </c>
      <c r="H5" s="40"/>
    </row>
    <row r="6" spans="1:8" ht="26.25" customHeight="1">
      <c r="A6" s="40"/>
      <c r="B6" s="40"/>
      <c r="C6" s="40"/>
      <c r="D6" s="40"/>
      <c r="E6" s="40"/>
      <c r="F6" s="40"/>
      <c r="G6" s="40" t="s">
        <v>173</v>
      </c>
      <c r="H6" s="40"/>
    </row>
    <row r="7" spans="1:8" ht="26.25" customHeight="1">
      <c r="A7" s="40" t="s">
        <v>174</v>
      </c>
      <c r="B7" s="40"/>
      <c r="C7" s="40" t="s">
        <v>175</v>
      </c>
      <c r="D7" s="40"/>
      <c r="E7" s="40" t="s">
        <v>379</v>
      </c>
      <c r="F7" s="40"/>
      <c r="G7" s="40"/>
      <c r="H7" s="40"/>
    </row>
    <row r="8" spans="1:8" ht="26.25" customHeight="1">
      <c r="A8" s="40"/>
      <c r="B8" s="40"/>
      <c r="C8" s="40" t="s">
        <v>177</v>
      </c>
      <c r="D8" s="40"/>
      <c r="E8" s="40"/>
      <c r="F8" s="40"/>
      <c r="G8" s="40"/>
      <c r="H8" s="40"/>
    </row>
    <row r="9" spans="1:8" ht="26.25" customHeight="1">
      <c r="A9" s="40"/>
      <c r="B9" s="40"/>
      <c r="C9" s="40" t="s">
        <v>178</v>
      </c>
      <c r="D9" s="40"/>
      <c r="E9" s="40"/>
      <c r="F9" s="40"/>
      <c r="G9" s="40"/>
      <c r="H9" s="40"/>
    </row>
    <row r="10" spans="1:8" ht="26.25" customHeight="1">
      <c r="A10" s="40" t="s">
        <v>179</v>
      </c>
      <c r="B10" s="40"/>
      <c r="C10" s="40"/>
      <c r="D10" s="40"/>
      <c r="E10" s="40"/>
      <c r="F10" s="40"/>
      <c r="G10" s="40"/>
      <c r="H10" s="40"/>
    </row>
    <row r="11" spans="1:8" ht="26.25" customHeight="1">
      <c r="A11" s="41" t="s">
        <v>396</v>
      </c>
      <c r="B11" s="41"/>
      <c r="C11" s="41"/>
      <c r="D11" s="41"/>
      <c r="E11" s="41"/>
      <c r="F11" s="41"/>
      <c r="G11" s="41"/>
      <c r="H11" s="41"/>
    </row>
    <row r="12" spans="1:8" ht="26.25" customHeight="1">
      <c r="A12" s="40" t="s">
        <v>181</v>
      </c>
      <c r="B12" s="40" t="s">
        <v>182</v>
      </c>
      <c r="C12" s="40" t="s">
        <v>183</v>
      </c>
      <c r="D12" s="40"/>
      <c r="E12" s="40"/>
      <c r="F12" s="40"/>
      <c r="G12" s="40" t="s">
        <v>184</v>
      </c>
      <c r="H12" s="40"/>
    </row>
    <row r="13" spans="1:8" ht="26.25" customHeight="1">
      <c r="A13" s="48" t="s">
        <v>185</v>
      </c>
      <c r="B13" s="40" t="s">
        <v>186</v>
      </c>
      <c r="C13" s="43" t="s">
        <v>397</v>
      </c>
      <c r="D13" s="44"/>
      <c r="E13" s="44"/>
      <c r="F13" s="45"/>
      <c r="G13" s="46" t="s">
        <v>398</v>
      </c>
      <c r="H13" s="47"/>
    </row>
    <row r="14" spans="1:8" ht="26.25" customHeight="1">
      <c r="A14" s="49" t="s">
        <v>185</v>
      </c>
      <c r="B14" s="40" t="s">
        <v>186</v>
      </c>
      <c r="C14" s="43" t="s">
        <v>399</v>
      </c>
      <c r="D14" s="44"/>
      <c r="E14" s="44"/>
      <c r="F14" s="45"/>
      <c r="G14" s="46" t="s">
        <v>400</v>
      </c>
      <c r="H14" s="47"/>
    </row>
    <row r="15" spans="1:8" ht="26.25" customHeight="1">
      <c r="A15" s="49" t="s">
        <v>185</v>
      </c>
      <c r="B15" s="40" t="s">
        <v>186</v>
      </c>
      <c r="C15" s="43" t="s">
        <v>401</v>
      </c>
      <c r="D15" s="44"/>
      <c r="E15" s="44"/>
      <c r="F15" s="45"/>
      <c r="G15" s="46" t="s">
        <v>402</v>
      </c>
      <c r="H15" s="47"/>
    </row>
    <row r="16" spans="1:8" ht="26.25" customHeight="1">
      <c r="A16" s="49" t="s">
        <v>185</v>
      </c>
      <c r="B16" s="40" t="s">
        <v>186</v>
      </c>
      <c r="C16" s="43" t="s">
        <v>403</v>
      </c>
      <c r="D16" s="44"/>
      <c r="E16" s="44"/>
      <c r="F16" s="45"/>
      <c r="G16" s="46" t="s">
        <v>404</v>
      </c>
      <c r="H16" s="47"/>
    </row>
    <row r="17" spans="1:8" ht="26.25" customHeight="1">
      <c r="A17" s="49" t="s">
        <v>185</v>
      </c>
      <c r="B17" s="40" t="s">
        <v>186</v>
      </c>
      <c r="C17" s="43" t="s">
        <v>405</v>
      </c>
      <c r="D17" s="44"/>
      <c r="E17" s="44"/>
      <c r="F17" s="45"/>
      <c r="G17" s="46" t="s">
        <v>406</v>
      </c>
      <c r="H17" s="47"/>
    </row>
    <row r="18" spans="1:8" ht="26.25" customHeight="1">
      <c r="A18" s="49" t="s">
        <v>185</v>
      </c>
      <c r="B18" s="40" t="s">
        <v>186</v>
      </c>
      <c r="C18" s="43" t="s">
        <v>407</v>
      </c>
      <c r="D18" s="44"/>
      <c r="E18" s="44"/>
      <c r="F18" s="45"/>
      <c r="G18" s="46" t="s">
        <v>408</v>
      </c>
      <c r="H18" s="47"/>
    </row>
    <row r="19" spans="1:8" ht="26.25" customHeight="1">
      <c r="A19" s="49" t="s">
        <v>185</v>
      </c>
      <c r="B19" s="40" t="s">
        <v>186</v>
      </c>
      <c r="C19" s="43" t="s">
        <v>409</v>
      </c>
      <c r="D19" s="44"/>
      <c r="E19" s="44"/>
      <c r="F19" s="45"/>
      <c r="G19" s="46" t="s">
        <v>410</v>
      </c>
      <c r="H19" s="47"/>
    </row>
    <row r="20" spans="1:8" ht="26.25" customHeight="1">
      <c r="A20" s="49" t="s">
        <v>185</v>
      </c>
      <c r="B20" s="40" t="s">
        <v>186</v>
      </c>
      <c r="C20" s="43" t="s">
        <v>411</v>
      </c>
      <c r="D20" s="44"/>
      <c r="E20" s="44"/>
      <c r="F20" s="45"/>
      <c r="G20" s="46" t="s">
        <v>279</v>
      </c>
      <c r="H20" s="47"/>
    </row>
    <row r="21" spans="1:8" ht="26.25" customHeight="1">
      <c r="A21" s="49" t="s">
        <v>185</v>
      </c>
      <c r="B21" s="40" t="s">
        <v>201</v>
      </c>
      <c r="C21" s="43" t="s">
        <v>412</v>
      </c>
      <c r="D21" s="44"/>
      <c r="E21" s="44"/>
      <c r="F21" s="45"/>
      <c r="G21" s="46" t="s">
        <v>413</v>
      </c>
      <c r="H21" s="47"/>
    </row>
    <row r="22" spans="1:8" ht="26.25" customHeight="1">
      <c r="A22" s="49" t="s">
        <v>185</v>
      </c>
      <c r="B22" s="40" t="s">
        <v>204</v>
      </c>
      <c r="C22" s="43" t="s">
        <v>236</v>
      </c>
      <c r="D22" s="44"/>
      <c r="E22" s="44"/>
      <c r="F22" s="45"/>
      <c r="G22" s="46" t="s">
        <v>206</v>
      </c>
      <c r="H22" s="47"/>
    </row>
    <row r="23" spans="1:8" ht="26.25" customHeight="1">
      <c r="A23" s="49" t="s">
        <v>185</v>
      </c>
      <c r="B23" s="40" t="s">
        <v>204</v>
      </c>
      <c r="C23" s="43" t="s">
        <v>414</v>
      </c>
      <c r="D23" s="44"/>
      <c r="E23" s="44"/>
      <c r="F23" s="45"/>
      <c r="G23" s="46" t="s">
        <v>415</v>
      </c>
      <c r="H23" s="47"/>
    </row>
    <row r="24" spans="1:8" ht="26.25" customHeight="1">
      <c r="A24" s="50" t="s">
        <v>185</v>
      </c>
      <c r="B24" s="40" t="s">
        <v>207</v>
      </c>
      <c r="C24" s="43" t="s">
        <v>237</v>
      </c>
      <c r="D24" s="44"/>
      <c r="E24" s="44"/>
      <c r="F24" s="45"/>
      <c r="G24" s="46" t="s">
        <v>416</v>
      </c>
      <c r="H24" s="47"/>
    </row>
    <row r="25" spans="1:8" ht="26.25" customHeight="1">
      <c r="A25" s="42" t="s">
        <v>223</v>
      </c>
      <c r="B25" s="40" t="s">
        <v>224</v>
      </c>
      <c r="C25" s="43" t="s">
        <v>417</v>
      </c>
      <c r="D25" s="44"/>
      <c r="E25" s="44"/>
      <c r="F25" s="45"/>
      <c r="G25" s="46" t="s">
        <v>418</v>
      </c>
      <c r="H25" s="47"/>
    </row>
    <row r="26" spans="1:8" ht="26.25" customHeight="1">
      <c r="A26" s="42" t="s">
        <v>227</v>
      </c>
      <c r="B26" s="40" t="s">
        <v>227</v>
      </c>
      <c r="C26" s="43" t="s">
        <v>303</v>
      </c>
      <c r="D26" s="44"/>
      <c r="E26" s="44"/>
      <c r="F26" s="45"/>
      <c r="G26" s="46" t="s">
        <v>304</v>
      </c>
      <c r="H26" s="47"/>
    </row>
  </sheetData>
  <sheetProtection/>
  <mergeCells count="5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4"/>
    <mergeCell ref="B13:B20"/>
    <mergeCell ref="B22:B23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K8" sqref="K8"/>
    </sheetView>
  </sheetViews>
  <sheetFormatPr defaultColWidth="9.00390625" defaultRowHeight="13.5" customHeight="1"/>
  <cols>
    <col min="1" max="1" width="9.625" style="0" customWidth="1"/>
    <col min="2" max="2" width="9.50390625" style="0" customWidth="1"/>
    <col min="3" max="3" width="13.125" style="0" customWidth="1"/>
    <col min="4" max="4" width="11.75390625" style="0" customWidth="1"/>
    <col min="7" max="7" width="12.625" style="0" customWidth="1"/>
    <col min="8" max="8" width="12.875" style="0" customWidth="1"/>
  </cols>
  <sheetData>
    <row r="1" spans="1:8" ht="39.75" customHeight="1">
      <c r="A1" s="36" t="s">
        <v>163</v>
      </c>
      <c r="B1" s="36"/>
      <c r="C1" s="36"/>
      <c r="D1" s="36"/>
      <c r="E1" s="36"/>
      <c r="F1" s="36"/>
      <c r="G1" s="36"/>
      <c r="H1" s="36"/>
    </row>
    <row r="2" spans="1:8" ht="26.25" customHeight="1">
      <c r="A2" s="37" t="s">
        <v>164</v>
      </c>
      <c r="B2" s="38"/>
      <c r="C2" s="38"/>
      <c r="D2" s="38"/>
      <c r="E2" s="38"/>
      <c r="F2" s="38"/>
      <c r="G2" s="38"/>
      <c r="H2" s="39"/>
    </row>
    <row r="3" spans="1:8" ht="31.5" customHeight="1">
      <c r="A3" s="40" t="s">
        <v>165</v>
      </c>
      <c r="B3" s="40"/>
      <c r="C3" s="40" t="s">
        <v>419</v>
      </c>
      <c r="D3" s="40"/>
      <c r="E3" s="40"/>
      <c r="F3" s="40"/>
      <c r="G3" s="40"/>
      <c r="H3" s="40"/>
    </row>
    <row r="4" spans="1:8" ht="31.5" customHeight="1">
      <c r="A4" s="40" t="s">
        <v>167</v>
      </c>
      <c r="B4" s="40"/>
      <c r="C4" s="40" t="s">
        <v>157</v>
      </c>
      <c r="D4" s="40"/>
      <c r="E4" s="40" t="s">
        <v>168</v>
      </c>
      <c r="F4" s="40"/>
      <c r="G4" s="40" t="s">
        <v>157</v>
      </c>
      <c r="H4" s="40"/>
    </row>
    <row r="5" spans="1:8" ht="31.5" customHeight="1">
      <c r="A5" s="40" t="s">
        <v>169</v>
      </c>
      <c r="B5" s="40"/>
      <c r="C5" s="40" t="s">
        <v>170</v>
      </c>
      <c r="D5" s="40"/>
      <c r="E5" s="40" t="s">
        <v>171</v>
      </c>
      <c r="F5" s="40"/>
      <c r="G5" s="40" t="s">
        <v>172</v>
      </c>
      <c r="H5" s="40"/>
    </row>
    <row r="6" spans="1:8" ht="31.5" customHeight="1">
      <c r="A6" s="40"/>
      <c r="B6" s="40"/>
      <c r="C6" s="40"/>
      <c r="D6" s="40"/>
      <c r="E6" s="40"/>
      <c r="F6" s="40"/>
      <c r="G6" s="40" t="s">
        <v>173</v>
      </c>
      <c r="H6" s="40"/>
    </row>
    <row r="7" spans="1:8" ht="31.5" customHeight="1">
      <c r="A7" s="40" t="s">
        <v>174</v>
      </c>
      <c r="B7" s="40"/>
      <c r="C7" s="40" t="s">
        <v>175</v>
      </c>
      <c r="D7" s="40"/>
      <c r="E7" s="40" t="s">
        <v>420</v>
      </c>
      <c r="F7" s="40"/>
      <c r="G7" s="40"/>
      <c r="H7" s="40"/>
    </row>
    <row r="8" spans="1:8" ht="31.5" customHeight="1">
      <c r="A8" s="40"/>
      <c r="B8" s="40"/>
      <c r="C8" s="40" t="s">
        <v>177</v>
      </c>
      <c r="D8" s="40"/>
      <c r="E8" s="40"/>
      <c r="F8" s="40"/>
      <c r="G8" s="40"/>
      <c r="H8" s="40"/>
    </row>
    <row r="9" spans="1:8" ht="31.5" customHeight="1">
      <c r="A9" s="40"/>
      <c r="B9" s="40"/>
      <c r="C9" s="40" t="s">
        <v>178</v>
      </c>
      <c r="D9" s="40"/>
      <c r="E9" s="40"/>
      <c r="F9" s="40"/>
      <c r="G9" s="40"/>
      <c r="H9" s="40"/>
    </row>
    <row r="10" spans="1:8" ht="31.5" customHeight="1">
      <c r="A10" s="40" t="s">
        <v>179</v>
      </c>
      <c r="B10" s="40"/>
      <c r="C10" s="40"/>
      <c r="D10" s="40"/>
      <c r="E10" s="40"/>
      <c r="F10" s="40"/>
      <c r="G10" s="40"/>
      <c r="H10" s="40"/>
    </row>
    <row r="11" spans="1:8" ht="31.5" customHeight="1">
      <c r="A11" s="41" t="s">
        <v>421</v>
      </c>
      <c r="B11" s="41"/>
      <c r="C11" s="41"/>
      <c r="D11" s="41"/>
      <c r="E11" s="41"/>
      <c r="F11" s="41"/>
      <c r="G11" s="41"/>
      <c r="H11" s="41"/>
    </row>
    <row r="12" spans="1:8" ht="31.5" customHeight="1">
      <c r="A12" s="40" t="s">
        <v>181</v>
      </c>
      <c r="B12" s="40" t="s">
        <v>182</v>
      </c>
      <c r="C12" s="40" t="s">
        <v>183</v>
      </c>
      <c r="D12" s="40"/>
      <c r="E12" s="40"/>
      <c r="F12" s="40"/>
      <c r="G12" s="40" t="s">
        <v>184</v>
      </c>
      <c r="H12" s="40"/>
    </row>
    <row r="13" spans="1:8" ht="31.5" customHeight="1">
      <c r="A13" s="42" t="s">
        <v>185</v>
      </c>
      <c r="B13" s="40" t="s">
        <v>186</v>
      </c>
      <c r="C13" s="43" t="s">
        <v>422</v>
      </c>
      <c r="D13" s="44"/>
      <c r="E13" s="44"/>
      <c r="F13" s="45"/>
      <c r="G13" s="46" t="s">
        <v>423</v>
      </c>
      <c r="H13" s="47"/>
    </row>
    <row r="14" spans="1:8" ht="31.5" customHeight="1">
      <c r="A14" s="42" t="s">
        <v>185</v>
      </c>
      <c r="B14" s="40" t="s">
        <v>186</v>
      </c>
      <c r="C14" s="43" t="s">
        <v>424</v>
      </c>
      <c r="D14" s="44"/>
      <c r="E14" s="44"/>
      <c r="F14" s="45"/>
      <c r="G14" s="46" t="s">
        <v>423</v>
      </c>
      <c r="H14" s="47"/>
    </row>
    <row r="15" spans="1:8" ht="31.5" customHeight="1">
      <c r="A15" s="42" t="s">
        <v>185</v>
      </c>
      <c r="B15" s="40" t="s">
        <v>201</v>
      </c>
      <c r="C15" s="43" t="s">
        <v>425</v>
      </c>
      <c r="D15" s="44"/>
      <c r="E15" s="44"/>
      <c r="F15" s="45"/>
      <c r="G15" s="46" t="s">
        <v>334</v>
      </c>
      <c r="H15" s="47"/>
    </row>
    <row r="16" spans="1:8" ht="31.5" customHeight="1">
      <c r="A16" s="42" t="s">
        <v>185</v>
      </c>
      <c r="B16" s="40" t="s">
        <v>204</v>
      </c>
      <c r="C16" s="43" t="s">
        <v>426</v>
      </c>
      <c r="D16" s="44"/>
      <c r="E16" s="44"/>
      <c r="F16" s="45"/>
      <c r="G16" s="46" t="s">
        <v>206</v>
      </c>
      <c r="H16" s="47"/>
    </row>
    <row r="17" spans="1:8" ht="31.5" customHeight="1">
      <c r="A17" s="42" t="s">
        <v>185</v>
      </c>
      <c r="B17" s="40" t="s">
        <v>207</v>
      </c>
      <c r="C17" s="43" t="s">
        <v>427</v>
      </c>
      <c r="D17" s="44"/>
      <c r="E17" s="44"/>
      <c r="F17" s="45"/>
      <c r="G17" s="46" t="s">
        <v>428</v>
      </c>
      <c r="H17" s="47"/>
    </row>
    <row r="18" spans="1:8" ht="31.5" customHeight="1">
      <c r="A18" s="42" t="s">
        <v>223</v>
      </c>
      <c r="B18" s="40" t="s">
        <v>224</v>
      </c>
      <c r="C18" s="43" t="s">
        <v>429</v>
      </c>
      <c r="D18" s="44"/>
      <c r="E18" s="44"/>
      <c r="F18" s="45"/>
      <c r="G18" s="46" t="s">
        <v>430</v>
      </c>
      <c r="H18" s="47"/>
    </row>
    <row r="19" spans="1:8" ht="31.5" customHeight="1">
      <c r="A19" s="42" t="s">
        <v>223</v>
      </c>
      <c r="B19" s="40" t="s">
        <v>224</v>
      </c>
      <c r="C19" s="43" t="s">
        <v>431</v>
      </c>
      <c r="D19" s="44"/>
      <c r="E19" s="44"/>
      <c r="F19" s="45"/>
      <c r="G19" s="46" t="s">
        <v>432</v>
      </c>
      <c r="H19" s="47"/>
    </row>
    <row r="20" spans="1:8" ht="31.5" customHeight="1">
      <c r="A20" s="42" t="s">
        <v>223</v>
      </c>
      <c r="B20" s="40" t="s">
        <v>224</v>
      </c>
      <c r="C20" s="43" t="s">
        <v>433</v>
      </c>
      <c r="D20" s="44"/>
      <c r="E20" s="44"/>
      <c r="F20" s="45"/>
      <c r="G20" s="46" t="s">
        <v>434</v>
      </c>
      <c r="H20" s="47"/>
    </row>
    <row r="21" spans="1:8" ht="31.5" customHeight="1">
      <c r="A21" s="42" t="s">
        <v>227</v>
      </c>
      <c r="B21" s="40" t="s">
        <v>227</v>
      </c>
      <c r="C21" s="43" t="s">
        <v>394</v>
      </c>
      <c r="D21" s="44"/>
      <c r="E21" s="44"/>
      <c r="F21" s="45"/>
      <c r="G21" s="46" t="s">
        <v>435</v>
      </c>
      <c r="H21" s="47"/>
    </row>
  </sheetData>
  <sheetProtection/>
  <mergeCells count="4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3:A17"/>
    <mergeCell ref="A18:A20"/>
    <mergeCell ref="B13:B14"/>
    <mergeCell ref="B18:B20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D6" sqref="D6"/>
    </sheetView>
  </sheetViews>
  <sheetFormatPr defaultColWidth="9.00390625" defaultRowHeight="13.5" customHeight="1"/>
  <cols>
    <col min="1" max="1" width="12.875" style="0" customWidth="1"/>
    <col min="2" max="2" width="23.25390625" style="0" customWidth="1"/>
    <col min="3" max="3" width="11.50390625" style="0" customWidth="1"/>
    <col min="4" max="4" width="9.50390625" style="0" customWidth="1"/>
    <col min="5" max="6" width="11.50390625" style="0" customWidth="1"/>
    <col min="14" max="14" width="5.25390625" style="0" customWidth="1"/>
  </cols>
  <sheetData>
    <row r="1" spans="1:15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42" customHeight="1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5.75">
      <c r="A3" s="70" t="s">
        <v>27</v>
      </c>
      <c r="B3" s="70"/>
      <c r="C3" s="70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72" t="s">
        <v>2</v>
      </c>
    </row>
    <row r="4" spans="1:15" ht="14.25" customHeight="1">
      <c r="A4" s="73" t="s">
        <v>28</v>
      </c>
      <c r="B4" s="73" t="s">
        <v>29</v>
      </c>
      <c r="C4" s="121" t="s">
        <v>30</v>
      </c>
      <c r="D4" s="83" t="s">
        <v>31</v>
      </c>
      <c r="E4" s="73" t="s">
        <v>32</v>
      </c>
      <c r="F4" s="73"/>
      <c r="G4" s="73"/>
      <c r="H4" s="73"/>
      <c r="I4" s="119" t="s">
        <v>33</v>
      </c>
      <c r="J4" s="119" t="s">
        <v>34</v>
      </c>
      <c r="K4" s="119" t="s">
        <v>35</v>
      </c>
      <c r="L4" s="119" t="s">
        <v>36</v>
      </c>
      <c r="M4" s="119" t="s">
        <v>37</v>
      </c>
      <c r="N4" s="119" t="s">
        <v>38</v>
      </c>
      <c r="O4" s="83" t="s">
        <v>39</v>
      </c>
    </row>
    <row r="5" spans="1:15" ht="42.75">
      <c r="A5" s="73"/>
      <c r="B5" s="73"/>
      <c r="C5" s="122"/>
      <c r="D5" s="83"/>
      <c r="E5" s="83" t="s">
        <v>40</v>
      </c>
      <c r="F5" s="83" t="s">
        <v>41</v>
      </c>
      <c r="G5" s="83" t="s">
        <v>42</v>
      </c>
      <c r="H5" s="83" t="s">
        <v>43</v>
      </c>
      <c r="I5" s="119"/>
      <c r="J5" s="119"/>
      <c r="K5" s="119"/>
      <c r="L5" s="119"/>
      <c r="M5" s="119"/>
      <c r="N5" s="119"/>
      <c r="O5" s="83"/>
    </row>
    <row r="6" spans="1:15" ht="23.25" customHeight="1">
      <c r="A6" s="101" t="s">
        <v>44</v>
      </c>
      <c r="B6" s="101" t="s">
        <v>44</v>
      </c>
      <c r="C6" s="101">
        <v>1</v>
      </c>
      <c r="D6" s="101">
        <f aca="true" t="shared" si="0" ref="D6:G6">C6+1</f>
        <v>2</v>
      </c>
      <c r="E6" s="101">
        <f t="shared" si="0"/>
        <v>3</v>
      </c>
      <c r="F6" s="101">
        <f t="shared" si="0"/>
        <v>4</v>
      </c>
      <c r="G6" s="101">
        <f t="shared" si="0"/>
        <v>5</v>
      </c>
      <c r="H6" s="101">
        <v>6</v>
      </c>
      <c r="I6" s="101">
        <f aca="true" t="shared" si="1" ref="I6:O6">H6+1</f>
        <v>7</v>
      </c>
      <c r="J6" s="101">
        <f t="shared" si="1"/>
        <v>8</v>
      </c>
      <c r="K6" s="101">
        <f t="shared" si="1"/>
        <v>9</v>
      </c>
      <c r="L6" s="101">
        <f t="shared" si="1"/>
        <v>10</v>
      </c>
      <c r="M6" s="101">
        <f t="shared" si="1"/>
        <v>11</v>
      </c>
      <c r="N6" s="101">
        <f t="shared" si="1"/>
        <v>12</v>
      </c>
      <c r="O6" s="101">
        <f t="shared" si="1"/>
        <v>13</v>
      </c>
    </row>
    <row r="7" spans="1:15" ht="23.25" customHeight="1">
      <c r="A7" s="123"/>
      <c r="B7" s="124" t="s">
        <v>30</v>
      </c>
      <c r="C7" s="88">
        <v>6695.681544</v>
      </c>
      <c r="D7" s="88"/>
      <c r="E7" s="88">
        <v>6695.681544</v>
      </c>
      <c r="F7" s="88">
        <v>6695.681544</v>
      </c>
      <c r="G7" s="75"/>
      <c r="H7" s="75"/>
      <c r="I7" s="88"/>
      <c r="J7" s="88"/>
      <c r="K7" s="88"/>
      <c r="L7" s="88"/>
      <c r="M7" s="88"/>
      <c r="N7" s="88"/>
      <c r="O7" s="88"/>
    </row>
    <row r="8" spans="1:15" ht="32.25" customHeight="1">
      <c r="A8" s="123" t="s">
        <v>45</v>
      </c>
      <c r="B8" s="124" t="s">
        <v>46</v>
      </c>
      <c r="C8" s="88">
        <v>65.982944</v>
      </c>
      <c r="D8" s="88"/>
      <c r="E8" s="88">
        <v>65.982944</v>
      </c>
      <c r="F8" s="88">
        <v>65.982944</v>
      </c>
      <c r="G8" s="75"/>
      <c r="H8" s="75"/>
      <c r="I8" s="88"/>
      <c r="J8" s="88"/>
      <c r="K8" s="88"/>
      <c r="L8" s="88"/>
      <c r="M8" s="88"/>
      <c r="N8" s="88"/>
      <c r="O8" s="88"/>
    </row>
    <row r="9" spans="1:15" ht="32.25" customHeight="1">
      <c r="A9" s="123" t="s">
        <v>47</v>
      </c>
      <c r="B9" s="124" t="s">
        <v>48</v>
      </c>
      <c r="C9" s="88">
        <v>65.982944</v>
      </c>
      <c r="D9" s="88"/>
      <c r="E9" s="88">
        <v>65.982944</v>
      </c>
      <c r="F9" s="88">
        <v>65.982944</v>
      </c>
      <c r="G9" s="75"/>
      <c r="H9" s="75"/>
      <c r="I9" s="88"/>
      <c r="J9" s="88"/>
      <c r="K9" s="88"/>
      <c r="L9" s="88"/>
      <c r="M9" s="88"/>
      <c r="N9" s="88"/>
      <c r="O9" s="88"/>
    </row>
    <row r="10" spans="1:15" ht="32.25" customHeight="1">
      <c r="A10" s="123" t="s">
        <v>49</v>
      </c>
      <c r="B10" s="124" t="s">
        <v>50</v>
      </c>
      <c r="C10" s="88">
        <v>24.817616</v>
      </c>
      <c r="D10" s="88"/>
      <c r="E10" s="88">
        <v>24.817616</v>
      </c>
      <c r="F10" s="88">
        <v>24.817616</v>
      </c>
      <c r="G10" s="75"/>
      <c r="H10" s="75"/>
      <c r="I10" s="88"/>
      <c r="J10" s="88"/>
      <c r="K10" s="88"/>
      <c r="L10" s="88"/>
      <c r="M10" s="88"/>
      <c r="N10" s="88"/>
      <c r="O10" s="88"/>
    </row>
    <row r="11" spans="1:15" ht="32.25" customHeight="1">
      <c r="A11" s="123" t="s">
        <v>51</v>
      </c>
      <c r="B11" s="124" t="s">
        <v>52</v>
      </c>
      <c r="C11" s="88">
        <v>41.165328</v>
      </c>
      <c r="D11" s="88"/>
      <c r="E11" s="88">
        <v>41.165328</v>
      </c>
      <c r="F11" s="88">
        <v>41.165328</v>
      </c>
      <c r="G11" s="75"/>
      <c r="H11" s="75"/>
      <c r="I11" s="88"/>
      <c r="J11" s="88"/>
      <c r="K11" s="88"/>
      <c r="L11" s="88"/>
      <c r="M11" s="88"/>
      <c r="N11" s="88"/>
      <c r="O11" s="88"/>
    </row>
    <row r="12" spans="1:15" ht="32.25" customHeight="1">
      <c r="A12" s="123" t="s">
        <v>53</v>
      </c>
      <c r="B12" s="124" t="s">
        <v>54</v>
      </c>
      <c r="C12" s="88">
        <v>6560.899404</v>
      </c>
      <c r="D12" s="88"/>
      <c r="E12" s="88">
        <v>6560.899404</v>
      </c>
      <c r="F12" s="88">
        <v>6560.899404</v>
      </c>
      <c r="G12" s="75"/>
      <c r="H12" s="75"/>
      <c r="I12" s="88"/>
      <c r="J12" s="88"/>
      <c r="K12" s="88"/>
      <c r="L12" s="88"/>
      <c r="M12" s="88"/>
      <c r="N12" s="88"/>
      <c r="O12" s="88"/>
    </row>
    <row r="13" spans="1:15" ht="32.25" customHeight="1">
      <c r="A13" s="123" t="s">
        <v>55</v>
      </c>
      <c r="B13" s="124" t="s">
        <v>56</v>
      </c>
      <c r="C13" s="88">
        <v>6560.899404</v>
      </c>
      <c r="D13" s="88"/>
      <c r="E13" s="88">
        <v>6560.899404</v>
      </c>
      <c r="F13" s="88">
        <v>6560.899404</v>
      </c>
      <c r="G13" s="75"/>
      <c r="H13" s="75"/>
      <c r="I13" s="88"/>
      <c r="J13" s="88"/>
      <c r="K13" s="88"/>
      <c r="L13" s="88"/>
      <c r="M13" s="88"/>
      <c r="N13" s="88"/>
      <c r="O13" s="88"/>
    </row>
    <row r="14" spans="1:15" ht="32.25" customHeight="1">
      <c r="A14" s="123" t="s">
        <v>57</v>
      </c>
      <c r="B14" s="124" t="s">
        <v>58</v>
      </c>
      <c r="C14" s="88">
        <v>873.899404</v>
      </c>
      <c r="D14" s="88"/>
      <c r="E14" s="88">
        <v>873.899404</v>
      </c>
      <c r="F14" s="88">
        <v>873.899404</v>
      </c>
      <c r="G14" s="75"/>
      <c r="H14" s="75"/>
      <c r="I14" s="88"/>
      <c r="J14" s="88"/>
      <c r="K14" s="88"/>
      <c r="L14" s="88"/>
      <c r="M14" s="88"/>
      <c r="N14" s="88"/>
      <c r="O14" s="88"/>
    </row>
    <row r="15" spans="1:15" ht="32.25" customHeight="1">
      <c r="A15" s="123" t="s">
        <v>59</v>
      </c>
      <c r="B15" s="124" t="s">
        <v>60</v>
      </c>
      <c r="C15" s="88">
        <v>5687</v>
      </c>
      <c r="D15" s="88"/>
      <c r="E15" s="88">
        <v>5687</v>
      </c>
      <c r="F15" s="88">
        <v>5687</v>
      </c>
      <c r="G15" s="75"/>
      <c r="H15" s="75"/>
      <c r="I15" s="88"/>
      <c r="J15" s="88"/>
      <c r="K15" s="88"/>
      <c r="L15" s="88"/>
      <c r="M15" s="88"/>
      <c r="N15" s="88"/>
      <c r="O15" s="88"/>
    </row>
    <row r="16" spans="1:15" ht="32.25" customHeight="1">
      <c r="A16" s="123" t="s">
        <v>61</v>
      </c>
      <c r="B16" s="124" t="s">
        <v>62</v>
      </c>
      <c r="C16" s="88">
        <v>68.799196</v>
      </c>
      <c r="D16" s="88"/>
      <c r="E16" s="88">
        <v>68.799196</v>
      </c>
      <c r="F16" s="88">
        <v>68.799196</v>
      </c>
      <c r="G16" s="75"/>
      <c r="H16" s="75"/>
      <c r="I16" s="88"/>
      <c r="J16" s="88"/>
      <c r="K16" s="88"/>
      <c r="L16" s="88"/>
      <c r="M16" s="88"/>
      <c r="N16" s="88"/>
      <c r="O16" s="88"/>
    </row>
    <row r="17" spans="1:15" ht="32.25" customHeight="1">
      <c r="A17" s="123" t="s">
        <v>63</v>
      </c>
      <c r="B17" s="124" t="s">
        <v>64</v>
      </c>
      <c r="C17" s="88">
        <v>68.799196</v>
      </c>
      <c r="D17" s="88"/>
      <c r="E17" s="88">
        <v>68.799196</v>
      </c>
      <c r="F17" s="88">
        <v>68.799196</v>
      </c>
      <c r="G17" s="75"/>
      <c r="H17" s="75"/>
      <c r="I17" s="88"/>
      <c r="J17" s="88"/>
      <c r="K17" s="88"/>
      <c r="L17" s="88"/>
      <c r="M17" s="88"/>
      <c r="N17" s="88"/>
      <c r="O17" s="88"/>
    </row>
    <row r="18" spans="1:15" ht="32.25" customHeight="1">
      <c r="A18" s="123" t="s">
        <v>65</v>
      </c>
      <c r="B18" s="124" t="s">
        <v>66</v>
      </c>
      <c r="C18" s="88">
        <v>62.159196</v>
      </c>
      <c r="D18" s="88"/>
      <c r="E18" s="88">
        <v>62.159196</v>
      </c>
      <c r="F18" s="88">
        <v>62.159196</v>
      </c>
      <c r="G18" s="75"/>
      <c r="H18" s="75"/>
      <c r="I18" s="88"/>
      <c r="J18" s="88"/>
      <c r="K18" s="88"/>
      <c r="L18" s="88"/>
      <c r="M18" s="88"/>
      <c r="N18" s="88"/>
      <c r="O18" s="88"/>
    </row>
    <row r="19" spans="1:15" ht="32.25" customHeight="1">
      <c r="A19" s="123" t="s">
        <v>67</v>
      </c>
      <c r="B19" s="124" t="s">
        <v>68</v>
      </c>
      <c r="C19" s="88">
        <v>6.64</v>
      </c>
      <c r="D19" s="88"/>
      <c r="E19" s="88">
        <v>6.64</v>
      </c>
      <c r="F19" s="88">
        <v>6.64</v>
      </c>
      <c r="G19" s="75"/>
      <c r="H19" s="75"/>
      <c r="I19" s="88"/>
      <c r="J19" s="88"/>
      <c r="K19" s="88"/>
      <c r="L19" s="88"/>
      <c r="M19" s="88"/>
      <c r="N19" s="88"/>
      <c r="O19" s="88"/>
    </row>
  </sheetData>
  <sheetProtection/>
  <mergeCells count="14">
    <mergeCell ref="A2:O2"/>
    <mergeCell ref="A3:C3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M4" sqref="M4"/>
    </sheetView>
  </sheetViews>
  <sheetFormatPr defaultColWidth="9.00390625" defaultRowHeight="13.5" customHeight="1"/>
  <cols>
    <col min="1" max="1" width="10.25390625" style="0" customWidth="1"/>
    <col min="2" max="2" width="11.75390625" style="0" customWidth="1"/>
    <col min="3" max="3" width="13.375" style="0" customWidth="1"/>
    <col min="4" max="4" width="11.25390625" style="0" customWidth="1"/>
    <col min="7" max="7" width="11.375" style="0" customWidth="1"/>
    <col min="8" max="8" width="13.25390625" style="0" customWidth="1"/>
  </cols>
  <sheetData>
    <row r="1" spans="1:8" ht="38.25" customHeight="1">
      <c r="A1" s="36" t="s">
        <v>163</v>
      </c>
      <c r="B1" s="36"/>
      <c r="C1" s="36"/>
      <c r="D1" s="36"/>
      <c r="E1" s="36"/>
      <c r="F1" s="36"/>
      <c r="G1" s="36"/>
      <c r="H1" s="36"/>
    </row>
    <row r="2" spans="1:8" ht="21" customHeight="1">
      <c r="A2" s="37" t="s">
        <v>164</v>
      </c>
      <c r="B2" s="38"/>
      <c r="C2" s="38"/>
      <c r="D2" s="38"/>
      <c r="E2" s="38"/>
      <c r="F2" s="38"/>
      <c r="G2" s="38"/>
      <c r="H2" s="39"/>
    </row>
    <row r="3" spans="1:8" ht="30.75" customHeight="1">
      <c r="A3" s="40" t="s">
        <v>165</v>
      </c>
      <c r="B3" s="40"/>
      <c r="C3" s="40" t="s">
        <v>436</v>
      </c>
      <c r="D3" s="40"/>
      <c r="E3" s="40"/>
      <c r="F3" s="40"/>
      <c r="G3" s="40"/>
      <c r="H3" s="40"/>
    </row>
    <row r="4" spans="1:8" ht="30.75" customHeight="1">
      <c r="A4" s="40" t="s">
        <v>167</v>
      </c>
      <c r="B4" s="40"/>
      <c r="C4" s="40" t="s">
        <v>157</v>
      </c>
      <c r="D4" s="40"/>
      <c r="E4" s="40" t="s">
        <v>168</v>
      </c>
      <c r="F4" s="40"/>
      <c r="G4" s="40" t="s">
        <v>157</v>
      </c>
      <c r="H4" s="40"/>
    </row>
    <row r="5" spans="1:8" ht="30.75" customHeight="1">
      <c r="A5" s="40" t="s">
        <v>169</v>
      </c>
      <c r="B5" s="40"/>
      <c r="C5" s="40" t="s">
        <v>170</v>
      </c>
      <c r="D5" s="40"/>
      <c r="E5" s="40" t="s">
        <v>171</v>
      </c>
      <c r="F5" s="40"/>
      <c r="G5" s="40" t="s">
        <v>172</v>
      </c>
      <c r="H5" s="40"/>
    </row>
    <row r="6" spans="1:8" ht="30.75" customHeight="1">
      <c r="A6" s="40"/>
      <c r="B6" s="40"/>
      <c r="C6" s="40"/>
      <c r="D6" s="40"/>
      <c r="E6" s="40"/>
      <c r="F6" s="40"/>
      <c r="G6" s="40" t="s">
        <v>173</v>
      </c>
      <c r="H6" s="40"/>
    </row>
    <row r="7" spans="1:8" ht="30.75" customHeight="1">
      <c r="A7" s="40" t="s">
        <v>174</v>
      </c>
      <c r="B7" s="40"/>
      <c r="C7" s="40" t="s">
        <v>175</v>
      </c>
      <c r="D7" s="40"/>
      <c r="E7" s="40" t="s">
        <v>437</v>
      </c>
      <c r="F7" s="40"/>
      <c r="G7" s="40"/>
      <c r="H7" s="40"/>
    </row>
    <row r="8" spans="1:8" ht="30.75" customHeight="1">
      <c r="A8" s="40"/>
      <c r="B8" s="40"/>
      <c r="C8" s="40" t="s">
        <v>177</v>
      </c>
      <c r="D8" s="40"/>
      <c r="E8" s="40"/>
      <c r="F8" s="40"/>
      <c r="G8" s="40"/>
      <c r="H8" s="40"/>
    </row>
    <row r="9" spans="1:8" ht="30.75" customHeight="1">
      <c r="A9" s="40"/>
      <c r="B9" s="40"/>
      <c r="C9" s="40" t="s">
        <v>178</v>
      </c>
      <c r="D9" s="40"/>
      <c r="E9" s="40"/>
      <c r="F9" s="40"/>
      <c r="G9" s="40"/>
      <c r="H9" s="40"/>
    </row>
    <row r="10" spans="1:8" ht="30.75" customHeight="1">
      <c r="A10" s="40" t="s">
        <v>179</v>
      </c>
      <c r="B10" s="40"/>
      <c r="C10" s="40"/>
      <c r="D10" s="40"/>
      <c r="E10" s="40"/>
      <c r="F10" s="40"/>
      <c r="G10" s="40"/>
      <c r="H10" s="40"/>
    </row>
    <row r="11" spans="1:8" ht="30.75" customHeight="1">
      <c r="A11" s="41" t="s">
        <v>438</v>
      </c>
      <c r="B11" s="41"/>
      <c r="C11" s="41"/>
      <c r="D11" s="41"/>
      <c r="E11" s="41"/>
      <c r="F11" s="41"/>
      <c r="G11" s="41"/>
      <c r="H11" s="41"/>
    </row>
    <row r="12" spans="1:8" ht="30.75" customHeight="1">
      <c r="A12" s="40" t="s">
        <v>181</v>
      </c>
      <c r="B12" s="40" t="s">
        <v>182</v>
      </c>
      <c r="C12" s="40" t="s">
        <v>183</v>
      </c>
      <c r="D12" s="40"/>
      <c r="E12" s="40"/>
      <c r="F12" s="40"/>
      <c r="G12" s="40" t="s">
        <v>184</v>
      </c>
      <c r="H12" s="40"/>
    </row>
    <row r="13" spans="1:8" ht="30.75" customHeight="1">
      <c r="A13" s="42" t="s">
        <v>185</v>
      </c>
      <c r="B13" s="40" t="s">
        <v>186</v>
      </c>
      <c r="C13" s="43" t="s">
        <v>439</v>
      </c>
      <c r="D13" s="44"/>
      <c r="E13" s="44"/>
      <c r="F13" s="45"/>
      <c r="G13" s="46" t="s">
        <v>440</v>
      </c>
      <c r="H13" s="47"/>
    </row>
    <row r="14" spans="1:8" ht="30.75" customHeight="1">
      <c r="A14" s="42" t="s">
        <v>185</v>
      </c>
      <c r="B14" s="40" t="s">
        <v>186</v>
      </c>
      <c r="C14" s="43" t="s">
        <v>441</v>
      </c>
      <c r="D14" s="44"/>
      <c r="E14" s="44"/>
      <c r="F14" s="45"/>
      <c r="G14" s="46" t="s">
        <v>442</v>
      </c>
      <c r="H14" s="47"/>
    </row>
    <row r="15" spans="1:8" ht="30.75" customHeight="1">
      <c r="A15" s="42" t="s">
        <v>185</v>
      </c>
      <c r="B15" s="40" t="s">
        <v>186</v>
      </c>
      <c r="C15" s="43" t="s">
        <v>443</v>
      </c>
      <c r="D15" s="44"/>
      <c r="E15" s="44"/>
      <c r="F15" s="45"/>
      <c r="G15" s="46" t="s">
        <v>444</v>
      </c>
      <c r="H15" s="47"/>
    </row>
    <row r="16" spans="1:8" ht="30.75" customHeight="1">
      <c r="A16" s="42" t="s">
        <v>185</v>
      </c>
      <c r="B16" s="40" t="s">
        <v>201</v>
      </c>
      <c r="C16" s="43" t="s">
        <v>333</v>
      </c>
      <c r="D16" s="44"/>
      <c r="E16" s="44"/>
      <c r="F16" s="45"/>
      <c r="G16" s="46" t="s">
        <v>334</v>
      </c>
      <c r="H16" s="47"/>
    </row>
    <row r="17" spans="1:8" ht="30.75" customHeight="1">
      <c r="A17" s="42" t="s">
        <v>185</v>
      </c>
      <c r="B17" s="40" t="s">
        <v>201</v>
      </c>
      <c r="C17" s="43" t="s">
        <v>445</v>
      </c>
      <c r="D17" s="44"/>
      <c r="E17" s="44"/>
      <c r="F17" s="45"/>
      <c r="G17" s="46" t="s">
        <v>446</v>
      </c>
      <c r="H17" s="47"/>
    </row>
    <row r="18" spans="1:8" ht="30.75" customHeight="1">
      <c r="A18" s="42" t="s">
        <v>185</v>
      </c>
      <c r="B18" s="40" t="s">
        <v>204</v>
      </c>
      <c r="C18" s="43" t="s">
        <v>447</v>
      </c>
      <c r="D18" s="44"/>
      <c r="E18" s="44"/>
      <c r="F18" s="45"/>
      <c r="G18" s="46" t="s">
        <v>448</v>
      </c>
      <c r="H18" s="47"/>
    </row>
    <row r="19" spans="1:8" ht="30.75" customHeight="1">
      <c r="A19" s="42" t="s">
        <v>185</v>
      </c>
      <c r="B19" s="40" t="s">
        <v>207</v>
      </c>
      <c r="C19" s="43" t="s">
        <v>449</v>
      </c>
      <c r="D19" s="44"/>
      <c r="E19" s="44"/>
      <c r="F19" s="45"/>
      <c r="G19" s="46" t="s">
        <v>450</v>
      </c>
      <c r="H19" s="47"/>
    </row>
    <row r="20" spans="1:8" ht="30.75" customHeight="1">
      <c r="A20" s="42" t="s">
        <v>223</v>
      </c>
      <c r="B20" s="40" t="s">
        <v>224</v>
      </c>
      <c r="C20" s="43" t="s">
        <v>451</v>
      </c>
      <c r="D20" s="44"/>
      <c r="E20" s="44"/>
      <c r="F20" s="45"/>
      <c r="G20" s="46" t="s">
        <v>452</v>
      </c>
      <c r="H20" s="47"/>
    </row>
    <row r="21" spans="1:8" ht="30.75" customHeight="1">
      <c r="A21" s="42" t="s">
        <v>223</v>
      </c>
      <c r="B21" s="40" t="s">
        <v>267</v>
      </c>
      <c r="C21" s="43" t="s">
        <v>453</v>
      </c>
      <c r="D21" s="44"/>
      <c r="E21" s="44"/>
      <c r="F21" s="45"/>
      <c r="G21" s="46" t="s">
        <v>454</v>
      </c>
      <c r="H21" s="47"/>
    </row>
    <row r="22" spans="1:8" ht="30.75" customHeight="1">
      <c r="A22" s="42" t="s">
        <v>227</v>
      </c>
      <c r="B22" s="40" t="s">
        <v>227</v>
      </c>
      <c r="C22" s="43" t="s">
        <v>270</v>
      </c>
      <c r="D22" s="44"/>
      <c r="E22" s="44"/>
      <c r="F22" s="45"/>
      <c r="G22" s="46" t="s">
        <v>326</v>
      </c>
      <c r="H22" s="47"/>
    </row>
  </sheetData>
  <sheetProtection/>
  <mergeCells count="4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19"/>
    <mergeCell ref="A20:A21"/>
    <mergeCell ref="B13:B15"/>
    <mergeCell ref="B16:B17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8" sqref="K8"/>
    </sheetView>
  </sheetViews>
  <sheetFormatPr defaultColWidth="9.00390625" defaultRowHeight="13.5" customHeight="1"/>
  <cols>
    <col min="1" max="1" width="9.625" style="0" customWidth="1"/>
    <col min="2" max="2" width="11.625" style="0" customWidth="1"/>
    <col min="3" max="3" width="12.125" style="0" customWidth="1"/>
    <col min="4" max="4" width="12.50390625" style="0" customWidth="1"/>
    <col min="7" max="7" width="12.75390625" style="0" customWidth="1"/>
    <col min="8" max="8" width="12.00390625" style="0" customWidth="1"/>
  </cols>
  <sheetData>
    <row r="1" spans="1:8" ht="43.5" customHeight="1">
      <c r="A1" s="21" t="s">
        <v>163</v>
      </c>
      <c r="B1" s="21"/>
      <c r="C1" s="21"/>
      <c r="D1" s="21"/>
      <c r="E1" s="21"/>
      <c r="F1" s="21"/>
      <c r="G1" s="21"/>
      <c r="H1" s="21"/>
    </row>
    <row r="2" spans="1:8" ht="23.25" customHeight="1">
      <c r="A2" s="22" t="s">
        <v>164</v>
      </c>
      <c r="B2" s="23"/>
      <c r="C2" s="23"/>
      <c r="D2" s="23"/>
      <c r="E2" s="23"/>
      <c r="F2" s="23"/>
      <c r="G2" s="23"/>
      <c r="H2" s="24"/>
    </row>
    <row r="3" spans="1:8" ht="31.5" customHeight="1">
      <c r="A3" s="25" t="s">
        <v>165</v>
      </c>
      <c r="B3" s="25"/>
      <c r="C3" s="25" t="s">
        <v>455</v>
      </c>
      <c r="D3" s="25"/>
      <c r="E3" s="25"/>
      <c r="F3" s="25"/>
      <c r="G3" s="25"/>
      <c r="H3" s="25"/>
    </row>
    <row r="4" spans="1:8" ht="31.5" customHeight="1">
      <c r="A4" s="25" t="s">
        <v>167</v>
      </c>
      <c r="B4" s="25"/>
      <c r="C4" s="25" t="s">
        <v>157</v>
      </c>
      <c r="D4" s="25"/>
      <c r="E4" s="25" t="s">
        <v>168</v>
      </c>
      <c r="F4" s="25"/>
      <c r="G4" s="25" t="s">
        <v>157</v>
      </c>
      <c r="H4" s="25"/>
    </row>
    <row r="5" spans="1:8" ht="31.5" customHeight="1">
      <c r="A5" s="25" t="s">
        <v>169</v>
      </c>
      <c r="B5" s="25"/>
      <c r="C5" s="25" t="s">
        <v>170</v>
      </c>
      <c r="D5" s="25"/>
      <c r="E5" s="25" t="s">
        <v>171</v>
      </c>
      <c r="F5" s="25"/>
      <c r="G5" s="25" t="s">
        <v>172</v>
      </c>
      <c r="H5" s="25"/>
    </row>
    <row r="6" spans="1:8" ht="31.5" customHeight="1">
      <c r="A6" s="25"/>
      <c r="B6" s="25"/>
      <c r="C6" s="25"/>
      <c r="D6" s="25"/>
      <c r="E6" s="25"/>
      <c r="F6" s="25"/>
      <c r="G6" s="25" t="s">
        <v>173</v>
      </c>
      <c r="H6" s="25"/>
    </row>
    <row r="7" spans="1:8" ht="31.5" customHeight="1">
      <c r="A7" s="25" t="s">
        <v>174</v>
      </c>
      <c r="B7" s="25"/>
      <c r="C7" s="25" t="s">
        <v>175</v>
      </c>
      <c r="D7" s="25"/>
      <c r="E7" s="25">
        <v>115</v>
      </c>
      <c r="F7" s="25"/>
      <c r="G7" s="25"/>
      <c r="H7" s="25"/>
    </row>
    <row r="8" spans="1:8" ht="31.5" customHeight="1">
      <c r="A8" s="25"/>
      <c r="B8" s="25"/>
      <c r="C8" s="25" t="s">
        <v>177</v>
      </c>
      <c r="D8" s="25"/>
      <c r="E8" s="25"/>
      <c r="F8" s="25"/>
      <c r="G8" s="25"/>
      <c r="H8" s="25"/>
    </row>
    <row r="9" spans="1:8" ht="31.5" customHeight="1">
      <c r="A9" s="25"/>
      <c r="B9" s="25"/>
      <c r="C9" s="25" t="s">
        <v>178</v>
      </c>
      <c r="D9" s="25"/>
      <c r="E9" s="25"/>
      <c r="F9" s="25"/>
      <c r="G9" s="25"/>
      <c r="H9" s="25"/>
    </row>
    <row r="10" spans="1:8" ht="31.5" customHeight="1">
      <c r="A10" s="25" t="s">
        <v>179</v>
      </c>
      <c r="B10" s="25"/>
      <c r="C10" s="25"/>
      <c r="D10" s="25"/>
      <c r="E10" s="25"/>
      <c r="F10" s="25"/>
      <c r="G10" s="25"/>
      <c r="H10" s="25"/>
    </row>
    <row r="11" spans="1:8" ht="31.5" customHeight="1">
      <c r="A11" s="26" t="s">
        <v>456</v>
      </c>
      <c r="B11" s="26"/>
      <c r="C11" s="26"/>
      <c r="D11" s="26"/>
      <c r="E11" s="26"/>
      <c r="F11" s="26"/>
      <c r="G11" s="26"/>
      <c r="H11" s="26"/>
    </row>
    <row r="12" spans="1:8" ht="31.5" customHeight="1">
      <c r="A12" s="25" t="s">
        <v>181</v>
      </c>
      <c r="B12" s="25" t="s">
        <v>182</v>
      </c>
      <c r="C12" s="25" t="s">
        <v>183</v>
      </c>
      <c r="D12" s="25"/>
      <c r="E12" s="25"/>
      <c r="F12" s="25"/>
      <c r="G12" s="25" t="s">
        <v>184</v>
      </c>
      <c r="H12" s="25"/>
    </row>
    <row r="13" spans="1:8" ht="31.5" customHeight="1">
      <c r="A13" s="27" t="s">
        <v>185</v>
      </c>
      <c r="B13" s="25" t="s">
        <v>186</v>
      </c>
      <c r="C13" s="28" t="s">
        <v>457</v>
      </c>
      <c r="D13" s="29"/>
      <c r="E13" s="29"/>
      <c r="F13" s="30"/>
      <c r="G13" s="31" t="s">
        <v>458</v>
      </c>
      <c r="H13" s="32"/>
    </row>
    <row r="14" spans="1:8" ht="31.5" customHeight="1">
      <c r="A14" s="33" t="s">
        <v>185</v>
      </c>
      <c r="B14" s="25" t="s">
        <v>186</v>
      </c>
      <c r="C14" s="28" t="s">
        <v>459</v>
      </c>
      <c r="D14" s="29"/>
      <c r="E14" s="29"/>
      <c r="F14" s="30"/>
      <c r="G14" s="31" t="s">
        <v>460</v>
      </c>
      <c r="H14" s="32"/>
    </row>
    <row r="15" spans="1:8" ht="31.5" customHeight="1">
      <c r="A15" s="33" t="s">
        <v>185</v>
      </c>
      <c r="B15" s="25" t="s">
        <v>186</v>
      </c>
      <c r="C15" s="28" t="s">
        <v>461</v>
      </c>
      <c r="D15" s="29"/>
      <c r="E15" s="29"/>
      <c r="F15" s="30"/>
      <c r="G15" s="31" t="s">
        <v>462</v>
      </c>
      <c r="H15" s="32"/>
    </row>
    <row r="16" spans="1:8" ht="31.5" customHeight="1">
      <c r="A16" s="33" t="s">
        <v>185</v>
      </c>
      <c r="B16" s="25" t="s">
        <v>186</v>
      </c>
      <c r="C16" s="28" t="s">
        <v>463</v>
      </c>
      <c r="D16" s="29"/>
      <c r="E16" s="29"/>
      <c r="F16" s="30"/>
      <c r="G16" s="31" t="s">
        <v>464</v>
      </c>
      <c r="H16" s="32"/>
    </row>
    <row r="17" spans="1:8" ht="31.5" customHeight="1">
      <c r="A17" s="33" t="s">
        <v>185</v>
      </c>
      <c r="B17" s="25" t="s">
        <v>201</v>
      </c>
      <c r="C17" s="28" t="s">
        <v>465</v>
      </c>
      <c r="D17" s="29"/>
      <c r="E17" s="29"/>
      <c r="F17" s="30"/>
      <c r="G17" s="31" t="s">
        <v>466</v>
      </c>
      <c r="H17" s="32"/>
    </row>
    <row r="18" spans="1:8" ht="31.5" customHeight="1">
      <c r="A18" s="33" t="s">
        <v>185</v>
      </c>
      <c r="B18" s="25" t="s">
        <v>201</v>
      </c>
      <c r="C18" s="28" t="s">
        <v>467</v>
      </c>
      <c r="D18" s="29"/>
      <c r="E18" s="29"/>
      <c r="F18" s="30"/>
      <c r="G18" s="31" t="s">
        <v>468</v>
      </c>
      <c r="H18" s="32"/>
    </row>
    <row r="19" spans="1:8" ht="31.5" customHeight="1">
      <c r="A19" s="33" t="s">
        <v>185</v>
      </c>
      <c r="B19" s="25" t="s">
        <v>204</v>
      </c>
      <c r="C19" s="28" t="s">
        <v>469</v>
      </c>
      <c r="D19" s="29"/>
      <c r="E19" s="29"/>
      <c r="F19" s="30"/>
      <c r="G19" s="31" t="s">
        <v>468</v>
      </c>
      <c r="H19" s="32"/>
    </row>
    <row r="20" spans="1:8" ht="31.5" customHeight="1">
      <c r="A20" s="34" t="s">
        <v>185</v>
      </c>
      <c r="B20" s="25" t="s">
        <v>207</v>
      </c>
      <c r="C20" s="28" t="s">
        <v>470</v>
      </c>
      <c r="D20" s="29"/>
      <c r="E20" s="29"/>
      <c r="F20" s="30"/>
      <c r="G20" s="31" t="s">
        <v>471</v>
      </c>
      <c r="H20" s="32"/>
    </row>
    <row r="21" spans="1:8" ht="31.5" customHeight="1">
      <c r="A21" s="35" t="s">
        <v>223</v>
      </c>
      <c r="B21" s="25" t="s">
        <v>224</v>
      </c>
      <c r="C21" s="28" t="s">
        <v>472</v>
      </c>
      <c r="D21" s="29"/>
      <c r="E21" s="29"/>
      <c r="F21" s="30"/>
      <c r="G21" s="31" t="s">
        <v>473</v>
      </c>
      <c r="H21" s="32"/>
    </row>
    <row r="22" spans="1:8" ht="31.5" customHeight="1">
      <c r="A22" s="35" t="s">
        <v>223</v>
      </c>
      <c r="B22" s="25" t="s">
        <v>267</v>
      </c>
      <c r="C22" s="28" t="s">
        <v>474</v>
      </c>
      <c r="D22" s="29"/>
      <c r="E22" s="29"/>
      <c r="F22" s="30"/>
      <c r="G22" s="31" t="s">
        <v>473</v>
      </c>
      <c r="H22" s="32"/>
    </row>
    <row r="23" spans="1:8" ht="31.5" customHeight="1">
      <c r="A23" s="35" t="s">
        <v>227</v>
      </c>
      <c r="B23" s="25" t="s">
        <v>227</v>
      </c>
      <c r="C23" s="28" t="s">
        <v>475</v>
      </c>
      <c r="D23" s="29"/>
      <c r="E23" s="29"/>
      <c r="F23" s="30"/>
      <c r="G23" s="31" t="s">
        <v>476</v>
      </c>
      <c r="H23" s="32"/>
    </row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3:A20"/>
    <mergeCell ref="A21:A22"/>
    <mergeCell ref="B13:B16"/>
    <mergeCell ref="B17:B18"/>
    <mergeCell ref="A5:B6"/>
    <mergeCell ref="C5:D6"/>
    <mergeCell ref="E5:F6"/>
    <mergeCell ref="A7:B9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workbookViewId="0" topLeftCell="A1">
      <selection activeCell="O5" sqref="O5"/>
    </sheetView>
  </sheetViews>
  <sheetFormatPr defaultColWidth="9.00390625" defaultRowHeight="13.5" customHeight="1"/>
  <cols>
    <col min="1" max="1" width="8.25390625" style="0" customWidth="1"/>
    <col min="2" max="2" width="4.875" style="0" customWidth="1"/>
    <col min="3" max="3" width="3.75390625" style="0" customWidth="1"/>
    <col min="11" max="11" width="4.25390625" style="1" customWidth="1"/>
    <col min="12" max="12" width="4.375" style="0" customWidth="1"/>
    <col min="13" max="13" width="6.00390625" style="0" customWidth="1"/>
  </cols>
  <sheetData>
    <row r="1" spans="1:12" ht="26.25" customHeight="1">
      <c r="A1" s="2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 t="s">
        <v>478</v>
      </c>
      <c r="B2" s="3" t="s">
        <v>157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3" t="s">
        <v>479</v>
      </c>
      <c r="B3" s="3" t="s">
        <v>480</v>
      </c>
      <c r="C3" s="3"/>
      <c r="D3" s="3"/>
      <c r="E3" s="3"/>
      <c r="F3" s="3"/>
      <c r="G3" s="3" t="s">
        <v>481</v>
      </c>
      <c r="H3" s="3" t="s">
        <v>482</v>
      </c>
      <c r="I3" s="3"/>
      <c r="J3" s="3"/>
      <c r="K3" s="3"/>
      <c r="L3" s="3"/>
    </row>
    <row r="4" spans="1:12" ht="17.25" customHeight="1">
      <c r="A4" s="4" t="s">
        <v>483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81" customHeight="1">
      <c r="A5" s="3" t="s">
        <v>484</v>
      </c>
      <c r="B5" s="3"/>
      <c r="C5" s="3"/>
      <c r="D5" s="5" t="s">
        <v>485</v>
      </c>
      <c r="E5" s="5"/>
      <c r="F5" s="5"/>
      <c r="G5" s="5" t="s">
        <v>486</v>
      </c>
      <c r="H5" s="5"/>
      <c r="I5" s="18" t="s">
        <v>487</v>
      </c>
      <c r="J5" s="19"/>
      <c r="K5" s="19"/>
      <c r="L5" s="20"/>
    </row>
    <row r="6" spans="1:12" ht="92.25" customHeight="1">
      <c r="A6" s="3" t="s">
        <v>488</v>
      </c>
      <c r="B6" s="3"/>
      <c r="C6" s="3"/>
      <c r="D6" s="6" t="s">
        <v>489</v>
      </c>
      <c r="E6" s="7"/>
      <c r="F6" s="8"/>
      <c r="G6" s="3" t="s">
        <v>490</v>
      </c>
      <c r="H6" s="3"/>
      <c r="I6" s="5" t="s">
        <v>491</v>
      </c>
      <c r="J6" s="5"/>
      <c r="K6" s="5"/>
      <c r="L6" s="5"/>
    </row>
    <row r="7" spans="1:12" ht="13.5">
      <c r="A7" s="3" t="s">
        <v>492</v>
      </c>
      <c r="B7" s="3"/>
      <c r="C7" s="3"/>
      <c r="D7" s="3" t="s">
        <v>493</v>
      </c>
      <c r="E7" s="3"/>
      <c r="F7" s="3"/>
      <c r="G7" s="3" t="s">
        <v>494</v>
      </c>
      <c r="H7" s="3"/>
      <c r="I7" s="5" t="s">
        <v>495</v>
      </c>
      <c r="J7" s="5"/>
      <c r="K7" s="5"/>
      <c r="L7" s="5"/>
    </row>
    <row r="8" spans="1:12" ht="13.5">
      <c r="A8" s="3" t="s">
        <v>496</v>
      </c>
      <c r="B8" s="3"/>
      <c r="C8" s="3"/>
      <c r="D8" s="3" t="s">
        <v>497</v>
      </c>
      <c r="E8" s="3"/>
      <c r="F8" s="3"/>
      <c r="G8" s="3" t="s">
        <v>498</v>
      </c>
      <c r="H8" s="3"/>
      <c r="I8" s="5" t="s">
        <v>499</v>
      </c>
      <c r="J8" s="5"/>
      <c r="K8" s="5"/>
      <c r="L8" s="5"/>
    </row>
    <row r="9" spans="1:12" ht="13.5">
      <c r="A9" s="9" t="s">
        <v>500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3.5">
      <c r="A10" s="3" t="s">
        <v>501</v>
      </c>
      <c r="B10" s="3"/>
      <c r="C10" s="3"/>
      <c r="D10" s="3" t="s">
        <v>502</v>
      </c>
      <c r="E10" s="3"/>
      <c r="F10" s="3"/>
      <c r="G10" s="3" t="s">
        <v>503</v>
      </c>
      <c r="H10" s="3"/>
      <c r="I10" s="3" t="s">
        <v>499</v>
      </c>
      <c r="J10" s="3"/>
      <c r="K10" s="3"/>
      <c r="L10" s="3"/>
    </row>
    <row r="11" spans="1:12" ht="13.5">
      <c r="A11" s="3" t="s">
        <v>504</v>
      </c>
      <c r="B11" s="3"/>
      <c r="C11" s="3"/>
      <c r="D11" s="3" t="s">
        <v>502</v>
      </c>
      <c r="E11" s="3"/>
      <c r="F11" s="3"/>
      <c r="G11" s="3" t="s">
        <v>178</v>
      </c>
      <c r="H11" s="3"/>
      <c r="I11" s="3" t="s">
        <v>499</v>
      </c>
      <c r="J11" s="3"/>
      <c r="K11" s="3"/>
      <c r="L11" s="3"/>
    </row>
    <row r="12" spans="1:12" ht="13.5">
      <c r="A12" s="3" t="s">
        <v>505</v>
      </c>
      <c r="B12" s="3"/>
      <c r="C12" s="3"/>
      <c r="D12" s="3" t="s">
        <v>502</v>
      </c>
      <c r="E12" s="3"/>
      <c r="F12" s="3"/>
      <c r="G12" s="3" t="s">
        <v>506</v>
      </c>
      <c r="H12" s="3"/>
      <c r="I12" s="3" t="s">
        <v>507</v>
      </c>
      <c r="J12" s="3"/>
      <c r="K12" s="3"/>
      <c r="L12" s="3"/>
    </row>
    <row r="13" spans="1:12" ht="13.5">
      <c r="A13" s="3" t="s">
        <v>94</v>
      </c>
      <c r="B13" s="3"/>
      <c r="C13" s="3"/>
      <c r="D13" s="3" t="s">
        <v>508</v>
      </c>
      <c r="E13" s="3"/>
      <c r="F13" s="3"/>
      <c r="G13" s="10" t="s">
        <v>509</v>
      </c>
      <c r="H13" s="10"/>
      <c r="I13" s="3" t="s">
        <v>510</v>
      </c>
      <c r="J13" s="3"/>
      <c r="K13" s="3"/>
      <c r="L13" s="3"/>
    </row>
    <row r="14" spans="1:12" ht="13.5">
      <c r="A14" s="11" t="s">
        <v>511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3.5">
      <c r="A15" s="9" t="s">
        <v>181</v>
      </c>
      <c r="B15" s="9"/>
      <c r="C15" s="9"/>
      <c r="D15" s="9" t="s">
        <v>182</v>
      </c>
      <c r="E15" s="9"/>
      <c r="F15" s="12" t="s">
        <v>183</v>
      </c>
      <c r="G15" s="13"/>
      <c r="H15" s="14"/>
      <c r="I15" s="12" t="s">
        <v>512</v>
      </c>
      <c r="J15" s="13"/>
      <c r="K15" s="13"/>
      <c r="L15" s="14"/>
    </row>
    <row r="16" spans="1:12" ht="13.5">
      <c r="A16" s="3" t="s">
        <v>185</v>
      </c>
      <c r="B16" s="3"/>
      <c r="C16" s="3"/>
      <c r="D16" s="3" t="s">
        <v>513</v>
      </c>
      <c r="E16" s="3"/>
      <c r="F16" s="15" t="s">
        <v>514</v>
      </c>
      <c r="G16" s="16"/>
      <c r="H16" s="17"/>
      <c r="I16" s="15" t="s">
        <v>515</v>
      </c>
      <c r="J16" s="16"/>
      <c r="K16" s="16"/>
      <c r="L16" s="17"/>
    </row>
    <row r="17" spans="1:12" ht="13.5">
      <c r="A17" s="3" t="s">
        <v>185</v>
      </c>
      <c r="B17" s="3"/>
      <c r="C17" s="3"/>
      <c r="D17" s="3" t="s">
        <v>513</v>
      </c>
      <c r="E17" s="3"/>
      <c r="F17" s="15" t="s">
        <v>516</v>
      </c>
      <c r="G17" s="16"/>
      <c r="H17" s="17"/>
      <c r="I17" s="15" t="s">
        <v>517</v>
      </c>
      <c r="J17" s="16"/>
      <c r="K17" s="16"/>
      <c r="L17" s="17"/>
    </row>
    <row r="18" spans="1:12" ht="13.5">
      <c r="A18" s="3" t="s">
        <v>185</v>
      </c>
      <c r="B18" s="3"/>
      <c r="C18" s="3"/>
      <c r="D18" s="3" t="s">
        <v>513</v>
      </c>
      <c r="E18" s="3"/>
      <c r="F18" s="15" t="s">
        <v>330</v>
      </c>
      <c r="G18" s="16"/>
      <c r="H18" s="17"/>
      <c r="I18" s="15" t="s">
        <v>518</v>
      </c>
      <c r="J18" s="16"/>
      <c r="K18" s="16"/>
      <c r="L18" s="17"/>
    </row>
    <row r="19" spans="1:12" ht="13.5">
      <c r="A19" s="3" t="s">
        <v>185</v>
      </c>
      <c r="B19" s="3"/>
      <c r="C19" s="3"/>
      <c r="D19" s="3" t="s">
        <v>513</v>
      </c>
      <c r="E19" s="3"/>
      <c r="F19" s="15" t="s">
        <v>519</v>
      </c>
      <c r="G19" s="16"/>
      <c r="H19" s="17"/>
      <c r="I19" s="15" t="s">
        <v>520</v>
      </c>
      <c r="J19" s="16"/>
      <c r="K19" s="16"/>
      <c r="L19" s="17"/>
    </row>
    <row r="20" spans="1:12" ht="13.5">
      <c r="A20" s="3" t="s">
        <v>185</v>
      </c>
      <c r="B20" s="3"/>
      <c r="C20" s="3"/>
      <c r="D20" s="3" t="s">
        <v>513</v>
      </c>
      <c r="E20" s="3"/>
      <c r="F20" s="15" t="s">
        <v>521</v>
      </c>
      <c r="G20" s="16"/>
      <c r="H20" s="17"/>
      <c r="I20" s="15" t="s">
        <v>350</v>
      </c>
      <c r="J20" s="16"/>
      <c r="K20" s="16"/>
      <c r="L20" s="17"/>
    </row>
    <row r="21" spans="1:12" ht="13.5">
      <c r="A21" s="3" t="s">
        <v>185</v>
      </c>
      <c r="B21" s="3"/>
      <c r="C21" s="3"/>
      <c r="D21" s="3" t="s">
        <v>513</v>
      </c>
      <c r="E21" s="3"/>
      <c r="F21" s="15" t="s">
        <v>522</v>
      </c>
      <c r="G21" s="16"/>
      <c r="H21" s="17"/>
      <c r="I21" s="15" t="s">
        <v>523</v>
      </c>
      <c r="J21" s="16"/>
      <c r="K21" s="16"/>
      <c r="L21" s="17"/>
    </row>
    <row r="22" spans="1:12" ht="13.5">
      <c r="A22" s="3" t="s">
        <v>185</v>
      </c>
      <c r="B22" s="3"/>
      <c r="C22" s="3"/>
      <c r="D22" s="3" t="s">
        <v>524</v>
      </c>
      <c r="E22" s="3"/>
      <c r="F22" s="15" t="s">
        <v>525</v>
      </c>
      <c r="G22" s="16"/>
      <c r="H22" s="17"/>
      <c r="I22" s="15" t="s">
        <v>520</v>
      </c>
      <c r="J22" s="16"/>
      <c r="K22" s="16"/>
      <c r="L22" s="17"/>
    </row>
    <row r="23" spans="1:12" ht="13.5">
      <c r="A23" s="3" t="s">
        <v>185</v>
      </c>
      <c r="B23" s="3"/>
      <c r="C23" s="3"/>
      <c r="D23" s="3" t="s">
        <v>524</v>
      </c>
      <c r="E23" s="3"/>
      <c r="F23" s="15" t="s">
        <v>526</v>
      </c>
      <c r="G23" s="16"/>
      <c r="H23" s="17"/>
      <c r="I23" s="15" t="s">
        <v>527</v>
      </c>
      <c r="J23" s="16"/>
      <c r="K23" s="16"/>
      <c r="L23" s="17"/>
    </row>
    <row r="24" spans="1:12" ht="13.5">
      <c r="A24" s="3" t="s">
        <v>185</v>
      </c>
      <c r="B24" s="3"/>
      <c r="C24" s="3"/>
      <c r="D24" s="3" t="s">
        <v>524</v>
      </c>
      <c r="E24" s="3"/>
      <c r="F24" s="15" t="s">
        <v>528</v>
      </c>
      <c r="G24" s="16"/>
      <c r="H24" s="17"/>
      <c r="I24" s="15" t="s">
        <v>529</v>
      </c>
      <c r="J24" s="16"/>
      <c r="K24" s="16"/>
      <c r="L24" s="17"/>
    </row>
    <row r="25" spans="1:12" ht="13.5">
      <c r="A25" s="3" t="s">
        <v>185</v>
      </c>
      <c r="B25" s="3"/>
      <c r="C25" s="3"/>
      <c r="D25" s="3" t="s">
        <v>524</v>
      </c>
      <c r="E25" s="3"/>
      <c r="F25" s="15" t="s">
        <v>530</v>
      </c>
      <c r="G25" s="16"/>
      <c r="H25" s="17"/>
      <c r="I25" s="15" t="s">
        <v>531</v>
      </c>
      <c r="J25" s="16"/>
      <c r="K25" s="16"/>
      <c r="L25" s="17"/>
    </row>
    <row r="26" spans="1:12" ht="13.5">
      <c r="A26" s="3" t="s">
        <v>185</v>
      </c>
      <c r="B26" s="3"/>
      <c r="C26" s="3"/>
      <c r="D26" s="3" t="s">
        <v>524</v>
      </c>
      <c r="E26" s="3"/>
      <c r="F26" s="15" t="s">
        <v>532</v>
      </c>
      <c r="G26" s="16"/>
      <c r="H26" s="17"/>
      <c r="I26" s="15" t="s">
        <v>533</v>
      </c>
      <c r="J26" s="16"/>
      <c r="K26" s="16"/>
      <c r="L26" s="17"/>
    </row>
    <row r="27" spans="1:12" ht="13.5">
      <c r="A27" s="3" t="s">
        <v>185</v>
      </c>
      <c r="B27" s="3"/>
      <c r="C27" s="3"/>
      <c r="D27" s="3" t="s">
        <v>524</v>
      </c>
      <c r="E27" s="3"/>
      <c r="F27" s="15" t="s">
        <v>534</v>
      </c>
      <c r="G27" s="16"/>
      <c r="H27" s="17"/>
      <c r="I27" s="15" t="s">
        <v>520</v>
      </c>
      <c r="J27" s="16"/>
      <c r="K27" s="16"/>
      <c r="L27" s="17"/>
    </row>
    <row r="28" spans="1:12" ht="13.5">
      <c r="A28" s="3" t="s">
        <v>185</v>
      </c>
      <c r="B28" s="3"/>
      <c r="C28" s="3"/>
      <c r="D28" s="3" t="s">
        <v>535</v>
      </c>
      <c r="E28" s="3"/>
      <c r="F28" s="15" t="s">
        <v>536</v>
      </c>
      <c r="G28" s="16"/>
      <c r="H28" s="17"/>
      <c r="I28" s="15" t="s">
        <v>520</v>
      </c>
      <c r="J28" s="16"/>
      <c r="K28" s="16"/>
      <c r="L28" s="17"/>
    </row>
    <row r="29" spans="1:12" ht="13.5">
      <c r="A29" s="3" t="s">
        <v>185</v>
      </c>
      <c r="B29" s="3"/>
      <c r="C29" s="3"/>
      <c r="D29" s="3" t="s">
        <v>535</v>
      </c>
      <c r="E29" s="3"/>
      <c r="F29" s="15" t="s">
        <v>537</v>
      </c>
      <c r="G29" s="16"/>
      <c r="H29" s="17"/>
      <c r="I29" s="15" t="s">
        <v>520</v>
      </c>
      <c r="J29" s="16"/>
      <c r="K29" s="16"/>
      <c r="L29" s="17"/>
    </row>
    <row r="30" spans="1:12" ht="13.5">
      <c r="A30" s="3" t="s">
        <v>185</v>
      </c>
      <c r="B30" s="3"/>
      <c r="C30" s="3"/>
      <c r="D30" s="3" t="s">
        <v>535</v>
      </c>
      <c r="E30" s="3"/>
      <c r="F30" s="15" t="s">
        <v>538</v>
      </c>
      <c r="G30" s="16"/>
      <c r="H30" s="17"/>
      <c r="I30" s="15" t="s">
        <v>520</v>
      </c>
      <c r="J30" s="16"/>
      <c r="K30" s="16"/>
      <c r="L30" s="17"/>
    </row>
    <row r="31" spans="1:12" ht="13.5">
      <c r="A31" s="3" t="s">
        <v>185</v>
      </c>
      <c r="B31" s="3"/>
      <c r="C31" s="3"/>
      <c r="D31" s="3" t="s">
        <v>535</v>
      </c>
      <c r="E31" s="3"/>
      <c r="F31" s="15" t="s">
        <v>539</v>
      </c>
      <c r="G31" s="16"/>
      <c r="H31" s="17"/>
      <c r="I31" s="15" t="s">
        <v>520</v>
      </c>
      <c r="J31" s="16"/>
      <c r="K31" s="16"/>
      <c r="L31" s="17"/>
    </row>
    <row r="32" spans="1:12" ht="13.5">
      <c r="A32" s="3" t="s">
        <v>185</v>
      </c>
      <c r="B32" s="3"/>
      <c r="C32" s="3"/>
      <c r="D32" s="3" t="s">
        <v>535</v>
      </c>
      <c r="E32" s="3"/>
      <c r="F32" s="15" t="s">
        <v>540</v>
      </c>
      <c r="G32" s="16"/>
      <c r="H32" s="17"/>
      <c r="I32" s="15" t="s">
        <v>520</v>
      </c>
      <c r="J32" s="16"/>
      <c r="K32" s="16"/>
      <c r="L32" s="17"/>
    </row>
    <row r="33" spans="1:12" ht="13.5">
      <c r="A33" s="3" t="s">
        <v>185</v>
      </c>
      <c r="B33" s="3"/>
      <c r="C33" s="3"/>
      <c r="D33" s="3" t="s">
        <v>535</v>
      </c>
      <c r="E33" s="3"/>
      <c r="F33" s="15" t="s">
        <v>541</v>
      </c>
      <c r="G33" s="16"/>
      <c r="H33" s="17"/>
      <c r="I33" s="15" t="s">
        <v>520</v>
      </c>
      <c r="J33" s="16"/>
      <c r="K33" s="16"/>
      <c r="L33" s="17"/>
    </row>
    <row r="34" spans="1:12" ht="13.5">
      <c r="A34" s="3" t="s">
        <v>185</v>
      </c>
      <c r="B34" s="3"/>
      <c r="C34" s="3"/>
      <c r="D34" s="3" t="s">
        <v>542</v>
      </c>
      <c r="E34" s="3"/>
      <c r="F34" s="15" t="s">
        <v>470</v>
      </c>
      <c r="G34" s="16"/>
      <c r="H34" s="17"/>
      <c r="I34" s="15" t="s">
        <v>510</v>
      </c>
      <c r="J34" s="16"/>
      <c r="K34" s="16"/>
      <c r="L34" s="17"/>
    </row>
    <row r="35" spans="1:12" ht="13.5">
      <c r="A35" s="3" t="s">
        <v>223</v>
      </c>
      <c r="B35" s="3"/>
      <c r="C35" s="3"/>
      <c r="D35" s="3" t="s">
        <v>543</v>
      </c>
      <c r="E35" s="3"/>
      <c r="F35" s="15" t="s">
        <v>544</v>
      </c>
      <c r="G35" s="16"/>
      <c r="H35" s="17"/>
      <c r="I35" s="15" t="s">
        <v>520</v>
      </c>
      <c r="J35" s="16"/>
      <c r="K35" s="16"/>
      <c r="L35" s="17"/>
    </row>
    <row r="36" spans="1:12" ht="13.5">
      <c r="A36" s="3" t="s">
        <v>223</v>
      </c>
      <c r="B36" s="3"/>
      <c r="C36" s="3"/>
      <c r="D36" s="3" t="s">
        <v>545</v>
      </c>
      <c r="E36" s="3"/>
      <c r="F36" s="15" t="s">
        <v>546</v>
      </c>
      <c r="G36" s="16"/>
      <c r="H36" s="17"/>
      <c r="I36" s="15" t="s">
        <v>520</v>
      </c>
      <c r="J36" s="16"/>
      <c r="K36" s="16"/>
      <c r="L36" s="17"/>
    </row>
    <row r="37" spans="1:12" ht="13.5">
      <c r="A37" s="3" t="s">
        <v>223</v>
      </c>
      <c r="B37" s="3"/>
      <c r="C37" s="3"/>
      <c r="D37" s="3" t="s">
        <v>545</v>
      </c>
      <c r="E37" s="3"/>
      <c r="F37" s="15" t="s">
        <v>547</v>
      </c>
      <c r="G37" s="16"/>
      <c r="H37" s="17"/>
      <c r="I37" s="15" t="s">
        <v>520</v>
      </c>
      <c r="J37" s="16"/>
      <c r="K37" s="16"/>
      <c r="L37" s="17"/>
    </row>
    <row r="38" spans="1:12" ht="13.5">
      <c r="A38" s="3" t="s">
        <v>223</v>
      </c>
      <c r="B38" s="3"/>
      <c r="C38" s="3"/>
      <c r="D38" s="3" t="s">
        <v>545</v>
      </c>
      <c r="E38" s="3"/>
      <c r="F38" s="15" t="s">
        <v>548</v>
      </c>
      <c r="G38" s="16"/>
      <c r="H38" s="17"/>
      <c r="I38" s="15" t="s">
        <v>520</v>
      </c>
      <c r="J38" s="16"/>
      <c r="K38" s="16"/>
      <c r="L38" s="17"/>
    </row>
    <row r="39" spans="1:12" ht="13.5">
      <c r="A39" s="3" t="s">
        <v>223</v>
      </c>
      <c r="B39" s="3"/>
      <c r="C39" s="3"/>
      <c r="D39" s="3" t="s">
        <v>549</v>
      </c>
      <c r="E39" s="3"/>
      <c r="F39" s="15" t="s">
        <v>550</v>
      </c>
      <c r="G39" s="16"/>
      <c r="H39" s="17"/>
      <c r="I39" s="15" t="s">
        <v>520</v>
      </c>
      <c r="J39" s="16"/>
      <c r="K39" s="16"/>
      <c r="L39" s="17"/>
    </row>
    <row r="40" spans="1:12" ht="13.5">
      <c r="A40" s="3" t="s">
        <v>223</v>
      </c>
      <c r="B40" s="3"/>
      <c r="C40" s="3"/>
      <c r="D40" s="3" t="s">
        <v>551</v>
      </c>
      <c r="E40" s="3"/>
      <c r="F40" s="15" t="s">
        <v>552</v>
      </c>
      <c r="G40" s="16"/>
      <c r="H40" s="17"/>
      <c r="I40" s="15" t="s">
        <v>520</v>
      </c>
      <c r="J40" s="16"/>
      <c r="K40" s="16"/>
      <c r="L40" s="17"/>
    </row>
    <row r="41" spans="1:12" ht="13.5">
      <c r="A41" s="3" t="s">
        <v>553</v>
      </c>
      <c r="B41" s="3"/>
      <c r="C41" s="3"/>
      <c r="D41" s="3" t="s">
        <v>554</v>
      </c>
      <c r="E41" s="3"/>
      <c r="F41" s="15" t="s">
        <v>555</v>
      </c>
      <c r="G41" s="16"/>
      <c r="H41" s="17"/>
      <c r="I41" s="15" t="s">
        <v>529</v>
      </c>
      <c r="J41" s="16"/>
      <c r="K41" s="16"/>
      <c r="L41" s="17"/>
    </row>
  </sheetData>
  <sheetProtection/>
  <mergeCells count="10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D34:E34"/>
    <mergeCell ref="F34:H34"/>
    <mergeCell ref="I34:L34"/>
    <mergeCell ref="D35:E35"/>
    <mergeCell ref="F35:H35"/>
    <mergeCell ref="I35:L35"/>
    <mergeCell ref="F36:H36"/>
    <mergeCell ref="I36:L36"/>
    <mergeCell ref="F37:H37"/>
    <mergeCell ref="I37:L37"/>
    <mergeCell ref="F38:H38"/>
    <mergeCell ref="I38:L38"/>
    <mergeCell ref="D39:E39"/>
    <mergeCell ref="F39:H39"/>
    <mergeCell ref="I39:L39"/>
    <mergeCell ref="D40:E40"/>
    <mergeCell ref="F40:H40"/>
    <mergeCell ref="I40:L40"/>
    <mergeCell ref="A41:C41"/>
    <mergeCell ref="D41:E41"/>
    <mergeCell ref="F41:H41"/>
    <mergeCell ref="I41:L41"/>
    <mergeCell ref="A16:C34"/>
    <mergeCell ref="A35:C40"/>
    <mergeCell ref="D16:E21"/>
    <mergeCell ref="D22:E27"/>
    <mergeCell ref="D28:E33"/>
    <mergeCell ref="D36:E38"/>
  </mergeCells>
  <printOptions/>
  <pageMargins left="0.7083333333333334" right="0.7083333333333334" top="0.7479166666666667" bottom="0.7479166666666667" header="0.3145833333333333" footer="0.314583333333333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C7" sqref="C7"/>
    </sheetView>
  </sheetViews>
  <sheetFormatPr defaultColWidth="9.00390625" defaultRowHeight="13.5" customHeight="1"/>
  <cols>
    <col min="1" max="1" width="19.375" style="0" customWidth="1"/>
    <col min="2" max="2" width="44.75390625" style="0" customWidth="1"/>
    <col min="3" max="5" width="20.625" style="0" customWidth="1"/>
  </cols>
  <sheetData>
    <row r="1" spans="1:5" ht="13.5">
      <c r="A1" s="90"/>
      <c r="B1" s="90"/>
      <c r="C1" s="90"/>
      <c r="D1" s="90"/>
      <c r="E1" s="90"/>
    </row>
    <row r="2" spans="1:5" ht="33.75" customHeight="1">
      <c r="A2" s="69" t="s">
        <v>69</v>
      </c>
      <c r="B2" s="69"/>
      <c r="C2" s="69"/>
      <c r="D2" s="69"/>
      <c r="E2" s="69"/>
    </row>
    <row r="3" spans="1:5" ht="17.25" customHeight="1">
      <c r="A3" s="99" t="s">
        <v>27</v>
      </c>
      <c r="B3" s="99"/>
      <c r="C3" s="71"/>
      <c r="D3" s="71"/>
      <c r="E3" s="106" t="s">
        <v>2</v>
      </c>
    </row>
    <row r="4" spans="1:5" ht="24.75" customHeight="1">
      <c r="A4" s="73" t="s">
        <v>70</v>
      </c>
      <c r="B4" s="73"/>
      <c r="C4" s="119" t="s">
        <v>30</v>
      </c>
      <c r="D4" s="120" t="s">
        <v>71</v>
      </c>
      <c r="E4" s="73" t="s">
        <v>72</v>
      </c>
    </row>
    <row r="5" spans="1:5" ht="24.75" customHeight="1">
      <c r="A5" s="73" t="s">
        <v>73</v>
      </c>
      <c r="B5" s="73" t="s">
        <v>74</v>
      </c>
      <c r="C5" s="119"/>
      <c r="D5" s="120"/>
      <c r="E5" s="73"/>
    </row>
    <row r="6" spans="1:5" ht="24.75" customHeight="1">
      <c r="A6" s="100" t="s">
        <v>44</v>
      </c>
      <c r="B6" s="100" t="s">
        <v>44</v>
      </c>
      <c r="C6" s="100">
        <v>1</v>
      </c>
      <c r="D6" s="101">
        <f>C6+1</f>
        <v>2</v>
      </c>
      <c r="E6" s="101">
        <f>D6+1</f>
        <v>3</v>
      </c>
    </row>
    <row r="7" spans="1:5" ht="24.75" customHeight="1">
      <c r="A7" s="75"/>
      <c r="B7" s="75" t="s">
        <v>30</v>
      </c>
      <c r="C7" s="75">
        <v>6695.681544</v>
      </c>
      <c r="D7" s="75">
        <v>1008.681544</v>
      </c>
      <c r="E7" s="75">
        <v>5687</v>
      </c>
    </row>
    <row r="8" spans="1:5" ht="24.75" customHeight="1">
      <c r="A8" s="75" t="s">
        <v>45</v>
      </c>
      <c r="B8" s="75" t="s">
        <v>46</v>
      </c>
      <c r="C8" s="75">
        <v>65.982944</v>
      </c>
      <c r="D8" s="75">
        <v>65.982944</v>
      </c>
      <c r="E8" s="75"/>
    </row>
    <row r="9" spans="1:5" ht="24.75" customHeight="1">
      <c r="A9" s="75" t="s">
        <v>47</v>
      </c>
      <c r="B9" s="75" t="s">
        <v>48</v>
      </c>
      <c r="C9" s="75">
        <v>65.982944</v>
      </c>
      <c r="D9" s="75">
        <v>65.982944</v>
      </c>
      <c r="E9" s="75"/>
    </row>
    <row r="10" spans="1:5" ht="24.75" customHeight="1">
      <c r="A10" s="75" t="s">
        <v>49</v>
      </c>
      <c r="B10" s="75" t="s">
        <v>50</v>
      </c>
      <c r="C10" s="75">
        <v>24.817616</v>
      </c>
      <c r="D10" s="75">
        <v>24.817616</v>
      </c>
      <c r="E10" s="75"/>
    </row>
    <row r="11" spans="1:5" ht="24.75" customHeight="1">
      <c r="A11" s="75" t="s">
        <v>51</v>
      </c>
      <c r="B11" s="75" t="s">
        <v>52</v>
      </c>
      <c r="C11" s="75">
        <v>41.165328</v>
      </c>
      <c r="D11" s="75">
        <v>41.165328</v>
      </c>
      <c r="E11" s="75"/>
    </row>
    <row r="12" spans="1:5" ht="24.75" customHeight="1">
      <c r="A12" s="75" t="s">
        <v>53</v>
      </c>
      <c r="B12" s="75" t="s">
        <v>54</v>
      </c>
      <c r="C12" s="75">
        <v>6560.899404</v>
      </c>
      <c r="D12" s="75">
        <v>873.899404</v>
      </c>
      <c r="E12" s="75">
        <v>5687</v>
      </c>
    </row>
    <row r="13" spans="1:5" ht="24.75" customHeight="1">
      <c r="A13" s="75" t="s">
        <v>55</v>
      </c>
      <c r="B13" s="75" t="s">
        <v>56</v>
      </c>
      <c r="C13" s="75">
        <v>6560.899404</v>
      </c>
      <c r="D13" s="75">
        <v>873.899404</v>
      </c>
      <c r="E13" s="75">
        <v>5687</v>
      </c>
    </row>
    <row r="14" spans="1:5" ht="24.75" customHeight="1">
      <c r="A14" s="75" t="s">
        <v>57</v>
      </c>
      <c r="B14" s="75" t="s">
        <v>58</v>
      </c>
      <c r="C14" s="75">
        <v>873.899404</v>
      </c>
      <c r="D14" s="75">
        <v>873.899404</v>
      </c>
      <c r="E14" s="75"/>
    </row>
    <row r="15" spans="1:5" ht="24.75" customHeight="1">
      <c r="A15" s="75" t="s">
        <v>59</v>
      </c>
      <c r="B15" s="75" t="s">
        <v>60</v>
      </c>
      <c r="C15" s="75">
        <v>5687</v>
      </c>
      <c r="D15" s="75"/>
      <c r="E15" s="75">
        <v>5687</v>
      </c>
    </row>
    <row r="16" spans="1:5" ht="24.75" customHeight="1">
      <c r="A16" s="75" t="s">
        <v>61</v>
      </c>
      <c r="B16" s="75" t="s">
        <v>62</v>
      </c>
      <c r="C16" s="75">
        <v>68.799196</v>
      </c>
      <c r="D16" s="75">
        <v>68.799196</v>
      </c>
      <c r="E16" s="75"/>
    </row>
    <row r="17" spans="1:5" ht="24.75" customHeight="1">
      <c r="A17" s="75" t="s">
        <v>63</v>
      </c>
      <c r="B17" s="75" t="s">
        <v>64</v>
      </c>
      <c r="C17" s="75">
        <v>68.799196</v>
      </c>
      <c r="D17" s="75">
        <v>68.799196</v>
      </c>
      <c r="E17" s="75"/>
    </row>
    <row r="18" spans="1:5" ht="24.75" customHeight="1">
      <c r="A18" s="75" t="s">
        <v>65</v>
      </c>
      <c r="B18" s="75" t="s">
        <v>66</v>
      </c>
      <c r="C18" s="75">
        <v>62.159196</v>
      </c>
      <c r="D18" s="75">
        <v>62.159196</v>
      </c>
      <c r="E18" s="75"/>
    </row>
    <row r="19" spans="1:5" ht="24.75" customHeight="1">
      <c r="A19" s="75" t="s">
        <v>67</v>
      </c>
      <c r="B19" s="75" t="s">
        <v>68</v>
      </c>
      <c r="C19" s="75">
        <v>6.64</v>
      </c>
      <c r="D19" s="75">
        <v>6.64</v>
      </c>
      <c r="E19" s="75"/>
    </row>
    <row r="20" spans="1:5" ht="24.75" customHeight="1">
      <c r="A20" s="115"/>
      <c r="B20" s="115"/>
      <c r="C20" s="115"/>
      <c r="D20" s="115"/>
      <c r="E20" s="115"/>
    </row>
  </sheetData>
  <sheetProtection/>
  <mergeCells count="6">
    <mergeCell ref="A2:E2"/>
    <mergeCell ref="A3:B3"/>
    <mergeCell ref="A4:B4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0">
      <selection activeCell="E7" sqref="E7"/>
    </sheetView>
  </sheetViews>
  <sheetFormatPr defaultColWidth="9.00390625" defaultRowHeight="13.5" customHeight="1"/>
  <cols>
    <col min="1" max="1" width="25.75390625" style="0" customWidth="1"/>
    <col min="2" max="2" width="11.00390625" style="0" customWidth="1"/>
    <col min="3" max="3" width="24.625" style="0" customWidth="1"/>
    <col min="4" max="4" width="10.50390625" style="0" customWidth="1"/>
    <col min="5" max="5" width="18.50390625" style="0" customWidth="1"/>
    <col min="6" max="6" width="19.125" style="0" customWidth="1"/>
    <col min="7" max="7" width="22.25390625" style="0" customWidth="1"/>
  </cols>
  <sheetData>
    <row r="1" spans="1:7" ht="14.25">
      <c r="A1" s="90"/>
      <c r="B1" s="102"/>
      <c r="C1" s="90"/>
      <c r="D1" s="90"/>
      <c r="E1" s="90"/>
      <c r="F1" s="103"/>
      <c r="G1" s="71"/>
    </row>
    <row r="2" spans="1:7" ht="25.5">
      <c r="A2" s="104" t="s">
        <v>75</v>
      </c>
      <c r="B2" s="105"/>
      <c r="C2" s="104"/>
      <c r="D2" s="104"/>
      <c r="E2" s="104"/>
      <c r="F2" s="104"/>
      <c r="G2" s="71"/>
    </row>
    <row r="3" spans="1:7" ht="23.25" customHeight="1">
      <c r="A3" s="70" t="s">
        <v>27</v>
      </c>
      <c r="B3" s="70"/>
      <c r="C3" s="70"/>
      <c r="D3" s="71"/>
      <c r="E3" s="71"/>
      <c r="F3" s="72"/>
      <c r="G3" s="106" t="s">
        <v>2</v>
      </c>
    </row>
    <row r="4" spans="1:7" ht="30" customHeight="1">
      <c r="A4" s="73" t="s">
        <v>3</v>
      </c>
      <c r="B4" s="73"/>
      <c r="C4" s="73" t="s">
        <v>76</v>
      </c>
      <c r="D4" s="73"/>
      <c r="E4" s="73"/>
      <c r="F4" s="73"/>
      <c r="G4" s="73"/>
    </row>
    <row r="5" spans="1:7" ht="30" customHeight="1">
      <c r="A5" s="73" t="s">
        <v>5</v>
      </c>
      <c r="B5" s="107" t="s">
        <v>6</v>
      </c>
      <c r="C5" s="108" t="s">
        <v>7</v>
      </c>
      <c r="D5" s="108" t="s">
        <v>30</v>
      </c>
      <c r="E5" s="108" t="s">
        <v>77</v>
      </c>
      <c r="F5" s="108" t="s">
        <v>78</v>
      </c>
      <c r="G5" s="73" t="s">
        <v>79</v>
      </c>
    </row>
    <row r="6" spans="1:7" ht="30" customHeight="1">
      <c r="A6" s="109" t="s">
        <v>8</v>
      </c>
      <c r="B6" s="75">
        <v>6695.681544</v>
      </c>
      <c r="C6" s="75" t="s">
        <v>80</v>
      </c>
      <c r="D6" s="110" t="e">
        <f>IF(ISBLANK('[1]财拨总表（引用）'!B6)," ",'[1]财拨总表（引用）'!B6)</f>
        <v>#REF!</v>
      </c>
      <c r="E6" s="110" t="e">
        <f>IF(ISBLANK('[1]财拨总表（引用）'!C6)," ",'[1]财拨总表（引用）'!C6)</f>
        <v>#REF!</v>
      </c>
      <c r="F6" s="110" t="e">
        <f>IF(ISBLANK('[1]财拨总表（引用）'!D6)," ",'[1]财拨总表（引用）'!D6)</f>
        <v>#REF!</v>
      </c>
      <c r="G6" s="111" t="e">
        <f>IF(ISBLANK('[1]财拨总表（引用）'!E6)," ",'[1]财拨总表（引用）'!E6)</f>
        <v>#REF!</v>
      </c>
    </row>
    <row r="7" spans="1:7" ht="30" customHeight="1">
      <c r="A7" s="109" t="s">
        <v>81</v>
      </c>
      <c r="B7" s="75">
        <v>6695.681544</v>
      </c>
      <c r="C7" s="112" t="e">
        <f>IF(ISBLANK('[1]财拨总表（引用）'!A7)," ",'[1]财拨总表（引用）'!A7)</f>
        <v>#REF!</v>
      </c>
      <c r="D7" s="110" t="e">
        <f>IF(ISBLANK('[1]财拨总表（引用）'!B7)," ",'[1]财拨总表（引用）'!B7)</f>
        <v>#REF!</v>
      </c>
      <c r="E7" s="110" t="e">
        <f>IF(ISBLANK('[1]财拨总表（引用）'!C7)," ",'[1]财拨总表（引用）'!C7)</f>
        <v>#REF!</v>
      </c>
      <c r="F7" s="110" t="e">
        <f>IF(ISBLANK('[1]财拨总表（引用）'!D7)," ",'[1]财拨总表（引用）'!D7)</f>
        <v>#REF!</v>
      </c>
      <c r="G7" s="111"/>
    </row>
    <row r="8" spans="1:7" ht="30" customHeight="1">
      <c r="A8" s="109" t="s">
        <v>82</v>
      </c>
      <c r="B8" s="75"/>
      <c r="C8" s="112" t="e">
        <f>IF(ISBLANK('[1]财拨总表（引用）'!A9)," ",'[1]财拨总表（引用）'!A9)</f>
        <v>#REF!</v>
      </c>
      <c r="D8" s="110" t="e">
        <f>IF(ISBLANK('[1]财拨总表（引用）'!B8)," ",'[1]财拨总表（引用）'!B8)</f>
        <v>#REF!</v>
      </c>
      <c r="E8" s="110" t="e">
        <f>IF(ISBLANK('[1]财拨总表（引用）'!C8)," ",'[1]财拨总表（引用）'!C8)</f>
        <v>#REF!</v>
      </c>
      <c r="F8" s="110" t="e">
        <f>IF(ISBLANK('[1]财拨总表（引用）'!D8)," ",'[1]财拨总表（引用）'!D8)</f>
        <v>#REF!</v>
      </c>
      <c r="G8" s="111"/>
    </row>
    <row r="9" spans="1:7" ht="30" customHeight="1">
      <c r="A9" s="109" t="s">
        <v>83</v>
      </c>
      <c r="B9" s="88"/>
      <c r="C9" s="112" t="e">
        <f>IF(ISBLANK('[1]财拨总表（引用）'!A11)," ",'[1]财拨总表（引用）'!A11)</f>
        <v>#REF!</v>
      </c>
      <c r="D9" s="110" t="e">
        <f>IF(ISBLANK('[1]财拨总表（引用）'!B9)," ",'[1]财拨总表（引用）'!B9)</f>
        <v>#REF!</v>
      </c>
      <c r="E9" s="110" t="e">
        <f>IF(ISBLANK('[1]财拨总表（引用）'!C9)," ",'[1]财拨总表（引用）'!C9)</f>
        <v>#REF!</v>
      </c>
      <c r="F9" s="110" t="e">
        <f>IF(ISBLANK('[1]财拨总表（引用）'!D9)," ",'[1]财拨总表（引用）'!D9)</f>
        <v>#REF!</v>
      </c>
      <c r="G9" s="111"/>
    </row>
    <row r="10" spans="1:7" ht="30" customHeight="1">
      <c r="A10" s="109" t="s">
        <v>84</v>
      </c>
      <c r="B10" s="113"/>
      <c r="C10" s="75" t="s">
        <v>85</v>
      </c>
      <c r="D10" s="110" t="e">
        <f>IF(ISBLANK('[1]财拨总表（引用）'!B47)," ",'[1]财拨总表（引用）'!B47)</f>
        <v>#REF!</v>
      </c>
      <c r="E10" s="110" t="e">
        <f>IF(ISBLANK('[1]财拨总表（引用）'!C47)," ",'[1]财拨总表（引用）'!C47)</f>
        <v>#REF!</v>
      </c>
      <c r="F10" s="110" t="e">
        <f>IF(ISBLANK('[1]财拨总表（引用）'!D47)," ",'[1]财拨总表（引用）'!D47)</f>
        <v>#REF!</v>
      </c>
      <c r="G10" s="111"/>
    </row>
    <row r="11" spans="1:7" ht="30" customHeight="1">
      <c r="A11" s="114" t="s">
        <v>86</v>
      </c>
      <c r="B11" s="115"/>
      <c r="C11" s="75"/>
      <c r="D11" s="110" t="e">
        <f>IF(ISBLANK('[1]财拨总表（引用）'!B48)," ",'[1]财拨总表（引用）'!B48)</f>
        <v>#REF!</v>
      </c>
      <c r="E11" s="110" t="e">
        <f>IF(ISBLANK('[1]财拨总表（引用）'!C48)," ",'[1]财拨总表（引用）'!C48)</f>
        <v>#REF!</v>
      </c>
      <c r="F11" s="110" t="e">
        <f>IF(ISBLANK('[1]财拨总表（引用）'!D48)," ",'[1]财拨总表（引用）'!D48)</f>
        <v>#REF!</v>
      </c>
      <c r="G11" s="111"/>
    </row>
    <row r="12" spans="1:7" ht="30" customHeight="1">
      <c r="A12" s="109" t="s">
        <v>87</v>
      </c>
      <c r="B12" s="116"/>
      <c r="C12" s="75"/>
      <c r="D12" s="110" t="e">
        <f>IF(ISBLANK('[1]财拨总表（引用）'!B49)," ",'[1]财拨总表（引用）'!B49)</f>
        <v>#REF!</v>
      </c>
      <c r="E12" s="110" t="e">
        <f>IF(ISBLANK('[1]财拨总表（引用）'!C49)," ",'[1]财拨总表（引用）'!C49)</f>
        <v>#REF!</v>
      </c>
      <c r="F12" s="110" t="e">
        <f>IF(ISBLANK('[1]财拨总表（引用）'!D49)," ",'[1]财拨总表（引用）'!D49)</f>
        <v>#REF!</v>
      </c>
      <c r="G12" s="111"/>
    </row>
    <row r="13" spans="1:7" ht="30" customHeight="1">
      <c r="A13" s="109"/>
      <c r="B13" s="117"/>
      <c r="C13" s="75"/>
      <c r="D13" s="110" t="e">
        <f>IF(ISBLANK('[1]财拨总表（引用）'!B50)," ",'[1]财拨总表（引用）'!B50)</f>
        <v>#REF!</v>
      </c>
      <c r="E13" s="110" t="e">
        <f>IF(ISBLANK('[1]财拨总表（引用）'!C50)," ",'[1]财拨总表（引用）'!C50)</f>
        <v>#REF!</v>
      </c>
      <c r="F13" s="110" t="e">
        <f>IF(ISBLANK('[1]财拨总表（引用）'!D50)," ",'[1]财拨总表（引用）'!D50)</f>
        <v>#REF!</v>
      </c>
      <c r="G13" s="111"/>
    </row>
    <row r="14" spans="1:7" ht="30" customHeight="1">
      <c r="A14" s="109"/>
      <c r="B14" s="117"/>
      <c r="C14" s="75"/>
      <c r="D14" s="110" t="e">
        <f>IF(ISBLANK('[1]财拨总表（引用）'!B51)," ",'[1]财拨总表（引用）'!B51)</f>
        <v>#REF!</v>
      </c>
      <c r="E14" s="110" t="e">
        <f>IF(ISBLANK('[1]财拨总表（引用）'!C51)," ",'[1]财拨总表（引用）'!C51)</f>
        <v>#REF!</v>
      </c>
      <c r="F14" s="110" t="e">
        <f>IF(ISBLANK('[1]财拨总表（引用）'!D51)," ",'[1]财拨总表（引用）'!D51)</f>
        <v>#REF!</v>
      </c>
      <c r="G14" s="111"/>
    </row>
    <row r="15" spans="1:7" ht="30" customHeight="1">
      <c r="A15" s="118" t="s">
        <v>23</v>
      </c>
      <c r="B15" s="75">
        <v>6695.681544</v>
      </c>
      <c r="C15" s="118" t="s">
        <v>24</v>
      </c>
      <c r="D15" s="110" t="e">
        <f>IF(ISBLANK('[1]财拨总表（引用）'!B6)," ",'[1]财拨总表（引用）'!B6)</f>
        <v>#REF!</v>
      </c>
      <c r="E15" s="110" t="e">
        <f>IF(ISBLANK('[1]财拨总表（引用）'!C6)," ",'[1]财拨总表（引用）'!C6)</f>
        <v>#REF!</v>
      </c>
      <c r="F15" s="110" t="e">
        <f>IF(ISBLANK('[1]财拨总表（引用）'!D6)," ",'[1]财拨总表（引用）'!D6)</f>
        <v>#REF!</v>
      </c>
      <c r="G15" s="111" t="e">
        <f>IF(ISBLANK('[1]财拨总表（引用）'!E6)," ",'[1]财拨总表（引用）'!E6)</f>
        <v>#REF!</v>
      </c>
    </row>
  </sheetData>
  <sheetProtection/>
  <mergeCells count="4">
    <mergeCell ref="A2:F2"/>
    <mergeCell ref="A3:C3"/>
    <mergeCell ref="A4:B4"/>
    <mergeCell ref="C4:G4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G7" sqref="G7"/>
    </sheetView>
  </sheetViews>
  <sheetFormatPr defaultColWidth="9.00390625" defaultRowHeight="13.5" customHeight="1"/>
  <cols>
    <col min="1" max="1" width="13.625" style="0" customWidth="1"/>
    <col min="2" max="2" width="41.25390625" style="0" customWidth="1"/>
    <col min="3" max="5" width="24.125" style="0" customWidth="1"/>
  </cols>
  <sheetData>
    <row r="1" spans="1:5" ht="13.5">
      <c r="A1" s="90"/>
      <c r="B1" s="90"/>
      <c r="C1" s="90"/>
      <c r="D1" s="90"/>
      <c r="E1" s="90"/>
    </row>
    <row r="2" spans="1:5" ht="28.5" customHeight="1">
      <c r="A2" s="69" t="s">
        <v>88</v>
      </c>
      <c r="B2" s="69"/>
      <c r="C2" s="69"/>
      <c r="D2" s="69"/>
      <c r="E2" s="69"/>
    </row>
    <row r="3" spans="1:5" ht="30.75" customHeight="1">
      <c r="A3" s="99" t="s">
        <v>27</v>
      </c>
      <c r="B3" s="99"/>
      <c r="C3" s="71"/>
      <c r="D3" s="71"/>
      <c r="E3" s="72" t="s">
        <v>2</v>
      </c>
    </row>
    <row r="4" spans="1:5" ht="23.25" customHeight="1">
      <c r="A4" s="73" t="s">
        <v>70</v>
      </c>
      <c r="B4" s="73"/>
      <c r="C4" s="73" t="s">
        <v>89</v>
      </c>
      <c r="D4" s="73"/>
      <c r="E4" s="73"/>
    </row>
    <row r="5" spans="1:5" ht="23.25" customHeight="1">
      <c r="A5" s="73" t="s">
        <v>73</v>
      </c>
      <c r="B5" s="73" t="s">
        <v>74</v>
      </c>
      <c r="C5" s="73" t="s">
        <v>30</v>
      </c>
      <c r="D5" s="73" t="s">
        <v>71</v>
      </c>
      <c r="E5" s="73" t="s">
        <v>72</v>
      </c>
    </row>
    <row r="6" spans="1:5" ht="23.25" customHeight="1">
      <c r="A6" s="100" t="s">
        <v>44</v>
      </c>
      <c r="B6" s="100" t="s">
        <v>44</v>
      </c>
      <c r="C6" s="101">
        <v>1</v>
      </c>
      <c r="D6" s="101">
        <f>C6+1</f>
        <v>2</v>
      </c>
      <c r="E6" s="101">
        <f>D6+1</f>
        <v>3</v>
      </c>
    </row>
    <row r="7" spans="1:5" ht="23.25" customHeight="1">
      <c r="A7" s="75"/>
      <c r="B7" s="75" t="s">
        <v>30</v>
      </c>
      <c r="C7" s="75">
        <v>6695.681544</v>
      </c>
      <c r="D7" s="75">
        <v>1008.681544</v>
      </c>
      <c r="E7" s="75">
        <v>5687</v>
      </c>
    </row>
    <row r="8" spans="1:5" ht="23.25" customHeight="1">
      <c r="A8" s="75" t="s">
        <v>45</v>
      </c>
      <c r="B8" s="75" t="s">
        <v>46</v>
      </c>
      <c r="C8" s="75">
        <v>65.982944</v>
      </c>
      <c r="D8" s="75">
        <v>65.982944</v>
      </c>
      <c r="E8" s="75"/>
    </row>
    <row r="9" spans="1:5" ht="23.25" customHeight="1">
      <c r="A9" s="75" t="s">
        <v>47</v>
      </c>
      <c r="B9" s="75" t="s">
        <v>48</v>
      </c>
      <c r="C9" s="75">
        <v>65.982944</v>
      </c>
      <c r="D9" s="75">
        <v>65.982944</v>
      </c>
      <c r="E9" s="75"/>
    </row>
    <row r="10" spans="1:5" ht="23.25" customHeight="1">
      <c r="A10" s="75" t="s">
        <v>49</v>
      </c>
      <c r="B10" s="75" t="s">
        <v>50</v>
      </c>
      <c r="C10" s="75">
        <v>24.817616</v>
      </c>
      <c r="D10" s="75">
        <v>24.817616</v>
      </c>
      <c r="E10" s="75"/>
    </row>
    <row r="11" spans="1:5" ht="23.25" customHeight="1">
      <c r="A11" s="75" t="s">
        <v>51</v>
      </c>
      <c r="B11" s="75" t="s">
        <v>52</v>
      </c>
      <c r="C11" s="75">
        <v>41.165328</v>
      </c>
      <c r="D11" s="75">
        <v>41.165328</v>
      </c>
      <c r="E11" s="75"/>
    </row>
    <row r="12" spans="1:5" ht="23.25" customHeight="1">
      <c r="A12" s="75" t="s">
        <v>53</v>
      </c>
      <c r="B12" s="75" t="s">
        <v>54</v>
      </c>
      <c r="C12" s="75">
        <v>6560.899404</v>
      </c>
      <c r="D12" s="75">
        <v>873.899404</v>
      </c>
      <c r="E12" s="75">
        <v>5687</v>
      </c>
    </row>
    <row r="13" spans="1:5" ht="23.25" customHeight="1">
      <c r="A13" s="75" t="s">
        <v>55</v>
      </c>
      <c r="B13" s="75" t="s">
        <v>56</v>
      </c>
      <c r="C13" s="75">
        <v>6560.899404</v>
      </c>
      <c r="D13" s="75">
        <v>873.899404</v>
      </c>
      <c r="E13" s="75">
        <v>5687</v>
      </c>
    </row>
    <row r="14" spans="1:5" ht="23.25" customHeight="1">
      <c r="A14" s="75" t="s">
        <v>57</v>
      </c>
      <c r="B14" s="75" t="s">
        <v>58</v>
      </c>
      <c r="C14" s="75">
        <v>873.899404</v>
      </c>
      <c r="D14" s="75">
        <v>873.899404</v>
      </c>
      <c r="E14" s="75"/>
    </row>
    <row r="15" spans="1:5" ht="23.25" customHeight="1">
      <c r="A15" s="75" t="s">
        <v>59</v>
      </c>
      <c r="B15" s="75" t="s">
        <v>60</v>
      </c>
      <c r="C15" s="75">
        <v>5687</v>
      </c>
      <c r="D15" s="75"/>
      <c r="E15" s="75">
        <v>5687</v>
      </c>
    </row>
    <row r="16" spans="1:5" ht="23.25" customHeight="1">
      <c r="A16" s="75" t="s">
        <v>61</v>
      </c>
      <c r="B16" s="75" t="s">
        <v>62</v>
      </c>
      <c r="C16" s="75">
        <v>68.799196</v>
      </c>
      <c r="D16" s="75">
        <v>68.799196</v>
      </c>
      <c r="E16" s="75"/>
    </row>
    <row r="17" spans="1:5" ht="23.25" customHeight="1">
      <c r="A17" s="75" t="s">
        <v>63</v>
      </c>
      <c r="B17" s="75" t="s">
        <v>64</v>
      </c>
      <c r="C17" s="75">
        <v>68.799196</v>
      </c>
      <c r="D17" s="75">
        <v>68.799196</v>
      </c>
      <c r="E17" s="75"/>
    </row>
    <row r="18" spans="1:5" ht="23.25" customHeight="1">
      <c r="A18" s="75" t="s">
        <v>65</v>
      </c>
      <c r="B18" s="75" t="s">
        <v>66</v>
      </c>
      <c r="C18" s="75">
        <v>62.159196</v>
      </c>
      <c r="D18" s="75">
        <v>62.159196</v>
      </c>
      <c r="E18" s="75"/>
    </row>
    <row r="19" spans="1:5" ht="23.25" customHeight="1">
      <c r="A19" s="75" t="s">
        <v>67</v>
      </c>
      <c r="B19" s="75" t="s">
        <v>68</v>
      </c>
      <c r="C19" s="75">
        <v>6.64</v>
      </c>
      <c r="D19" s="75">
        <v>6.64</v>
      </c>
      <c r="E19" s="75"/>
    </row>
  </sheetData>
  <sheetProtection/>
  <mergeCells count="4">
    <mergeCell ref="A2:E2"/>
    <mergeCell ref="A3:B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F2" sqref="F2"/>
    </sheetView>
  </sheetViews>
  <sheetFormatPr defaultColWidth="9.00390625" defaultRowHeight="13.5" customHeight="1"/>
  <cols>
    <col min="1" max="1" width="19.375" style="0" customWidth="1"/>
    <col min="2" max="2" width="45.75390625" style="0" customWidth="1"/>
    <col min="3" max="5" width="20.25390625" style="0" customWidth="1"/>
  </cols>
  <sheetData>
    <row r="1" spans="1:5" ht="13.5">
      <c r="A1" s="90"/>
      <c r="B1" s="90"/>
      <c r="C1" s="90"/>
      <c r="D1" s="90"/>
      <c r="E1" s="90"/>
    </row>
    <row r="2" spans="1:5" ht="27">
      <c r="A2" s="78" t="s">
        <v>90</v>
      </c>
      <c r="B2" s="78"/>
      <c r="C2" s="78"/>
      <c r="D2" s="78"/>
      <c r="E2" s="78"/>
    </row>
    <row r="3" spans="1:5" ht="16.5" customHeight="1">
      <c r="A3" s="91" t="s">
        <v>27</v>
      </c>
      <c r="B3" s="71"/>
      <c r="C3" s="71"/>
      <c r="D3" s="71"/>
      <c r="E3" s="72" t="s">
        <v>2</v>
      </c>
    </row>
    <row r="4" spans="1:5" ht="13.5" customHeight="1">
      <c r="A4" s="92" t="s">
        <v>91</v>
      </c>
      <c r="B4" s="92"/>
      <c r="C4" s="92" t="s">
        <v>92</v>
      </c>
      <c r="D4" s="92"/>
      <c r="E4" s="92"/>
    </row>
    <row r="5" spans="1:5" ht="13.5" customHeight="1">
      <c r="A5" s="92" t="s">
        <v>73</v>
      </c>
      <c r="B5" s="93" t="s">
        <v>74</v>
      </c>
      <c r="C5" s="94" t="s">
        <v>30</v>
      </c>
      <c r="D5" s="94" t="s">
        <v>93</v>
      </c>
      <c r="E5" s="94" t="s">
        <v>94</v>
      </c>
    </row>
    <row r="6" spans="1:5" ht="13.5" customHeight="1">
      <c r="A6" s="95" t="s">
        <v>44</v>
      </c>
      <c r="B6" s="95" t="s">
        <v>44</v>
      </c>
      <c r="C6" s="96">
        <v>1</v>
      </c>
      <c r="D6" s="96">
        <f>C6+1</f>
        <v>2</v>
      </c>
      <c r="E6" s="96">
        <f>D6+1</f>
        <v>3</v>
      </c>
    </row>
    <row r="7" spans="1:5" ht="13.5" customHeight="1">
      <c r="A7" s="97"/>
      <c r="B7" s="97" t="s">
        <v>30</v>
      </c>
      <c r="C7" s="98">
        <v>1008.681544</v>
      </c>
      <c r="D7" s="98">
        <v>900.580144</v>
      </c>
      <c r="E7" s="98">
        <v>108.1014</v>
      </c>
    </row>
    <row r="8" spans="1:5" ht="13.5" customHeight="1">
      <c r="A8" s="97" t="s">
        <v>95</v>
      </c>
      <c r="B8" s="97" t="s">
        <v>96</v>
      </c>
      <c r="C8" s="98">
        <v>873.918128</v>
      </c>
      <c r="D8" s="98">
        <v>873.918128</v>
      </c>
      <c r="E8" s="98"/>
    </row>
    <row r="9" spans="1:5" ht="13.5" customHeight="1">
      <c r="A9" s="97" t="s">
        <v>97</v>
      </c>
      <c r="B9" s="97" t="s">
        <v>98</v>
      </c>
      <c r="C9" s="98">
        <v>151.2972</v>
      </c>
      <c r="D9" s="98">
        <v>151.2972</v>
      </c>
      <c r="E9" s="98"/>
    </row>
    <row r="10" spans="1:5" ht="13.5" customHeight="1">
      <c r="A10" s="97" t="s">
        <v>99</v>
      </c>
      <c r="B10" s="97" t="s">
        <v>100</v>
      </c>
      <c r="C10" s="98">
        <v>100.018</v>
      </c>
      <c r="D10" s="98">
        <v>100.018</v>
      </c>
      <c r="E10" s="98"/>
    </row>
    <row r="11" spans="1:5" ht="13.5" customHeight="1">
      <c r="A11" s="97" t="s">
        <v>101</v>
      </c>
      <c r="B11" s="97" t="s">
        <v>102</v>
      </c>
      <c r="C11" s="98">
        <v>475.3181</v>
      </c>
      <c r="D11" s="98">
        <v>475.3181</v>
      </c>
      <c r="E11" s="98"/>
    </row>
    <row r="12" spans="1:5" ht="13.5" customHeight="1">
      <c r="A12" s="97" t="s">
        <v>103</v>
      </c>
      <c r="B12" s="97" t="s">
        <v>104</v>
      </c>
      <c r="C12" s="98">
        <v>41.165328</v>
      </c>
      <c r="D12" s="98">
        <v>41.165328</v>
      </c>
      <c r="E12" s="98"/>
    </row>
    <row r="13" spans="1:5" ht="13.5" customHeight="1">
      <c r="A13" s="97" t="s">
        <v>105</v>
      </c>
      <c r="B13" s="97" t="s">
        <v>106</v>
      </c>
      <c r="C13" s="98">
        <v>42.959021</v>
      </c>
      <c r="D13" s="98">
        <v>42.959021</v>
      </c>
      <c r="E13" s="98"/>
    </row>
    <row r="14" spans="1:5" ht="13.5" customHeight="1">
      <c r="A14" s="97" t="s">
        <v>107</v>
      </c>
      <c r="B14" s="97" t="s">
        <v>108</v>
      </c>
      <c r="C14" s="98">
        <v>0.257283</v>
      </c>
      <c r="D14" s="98">
        <v>0.257283</v>
      </c>
      <c r="E14" s="98"/>
    </row>
    <row r="15" spans="1:5" ht="13.5" customHeight="1">
      <c r="A15" s="97" t="s">
        <v>109</v>
      </c>
      <c r="B15" s="97" t="s">
        <v>110</v>
      </c>
      <c r="C15" s="98">
        <v>62.159196</v>
      </c>
      <c r="D15" s="98">
        <v>62.159196</v>
      </c>
      <c r="E15" s="98"/>
    </row>
    <row r="16" spans="1:5" ht="13.5" customHeight="1">
      <c r="A16" s="97" t="s">
        <v>111</v>
      </c>
      <c r="B16" s="97" t="s">
        <v>112</v>
      </c>
      <c r="C16" s="98">
        <v>0.744</v>
      </c>
      <c r="D16" s="98">
        <v>0.744</v>
      </c>
      <c r="E16" s="98"/>
    </row>
    <row r="17" spans="1:5" ht="13.5" customHeight="1">
      <c r="A17" s="97" t="s">
        <v>113</v>
      </c>
      <c r="B17" s="97" t="s">
        <v>114</v>
      </c>
      <c r="C17" s="98">
        <v>105.4014</v>
      </c>
      <c r="D17" s="98"/>
      <c r="E17" s="98">
        <v>105.4014</v>
      </c>
    </row>
    <row r="18" spans="1:5" ht="13.5" customHeight="1">
      <c r="A18" s="97" t="s">
        <v>115</v>
      </c>
      <c r="B18" s="97" t="s">
        <v>116</v>
      </c>
      <c r="C18" s="98">
        <v>39.5</v>
      </c>
      <c r="D18" s="98"/>
      <c r="E18" s="98">
        <v>39.5</v>
      </c>
    </row>
    <row r="19" spans="1:5" ht="13.5" customHeight="1">
      <c r="A19" s="97" t="s">
        <v>117</v>
      </c>
      <c r="B19" s="97" t="s">
        <v>118</v>
      </c>
      <c r="C19" s="98">
        <v>2.2</v>
      </c>
      <c r="D19" s="98"/>
      <c r="E19" s="98">
        <v>2.2</v>
      </c>
    </row>
    <row r="20" spans="1:5" ht="13.5" customHeight="1">
      <c r="A20" s="97" t="s">
        <v>119</v>
      </c>
      <c r="B20" s="97" t="s">
        <v>120</v>
      </c>
      <c r="C20" s="98">
        <v>2.7</v>
      </c>
      <c r="D20" s="98"/>
      <c r="E20" s="98">
        <v>2.7</v>
      </c>
    </row>
    <row r="21" spans="1:5" ht="13.5" customHeight="1">
      <c r="A21" s="97" t="s">
        <v>121</v>
      </c>
      <c r="B21" s="97" t="s">
        <v>122</v>
      </c>
      <c r="C21" s="98">
        <v>12</v>
      </c>
      <c r="D21" s="98"/>
      <c r="E21" s="98">
        <v>12</v>
      </c>
    </row>
    <row r="22" spans="1:5" ht="13.5" customHeight="1">
      <c r="A22" s="97" t="s">
        <v>123</v>
      </c>
      <c r="B22" s="97" t="s">
        <v>124</v>
      </c>
      <c r="C22" s="98">
        <v>2.1</v>
      </c>
      <c r="D22" s="98"/>
      <c r="E22" s="98">
        <v>2.1</v>
      </c>
    </row>
    <row r="23" spans="1:5" ht="13.5" customHeight="1">
      <c r="A23" s="97" t="s">
        <v>125</v>
      </c>
      <c r="B23" s="97" t="s">
        <v>126</v>
      </c>
      <c r="C23" s="98">
        <v>3</v>
      </c>
      <c r="D23" s="98"/>
      <c r="E23" s="98">
        <v>3</v>
      </c>
    </row>
    <row r="24" spans="1:5" ht="13.5" customHeight="1">
      <c r="A24" s="97" t="s">
        <v>127</v>
      </c>
      <c r="B24" s="97" t="s">
        <v>128</v>
      </c>
      <c r="C24" s="98">
        <v>2.65</v>
      </c>
      <c r="D24" s="98"/>
      <c r="E24" s="98">
        <v>2.65</v>
      </c>
    </row>
    <row r="25" spans="1:5" ht="13.5" customHeight="1">
      <c r="A25" s="97" t="s">
        <v>129</v>
      </c>
      <c r="B25" s="97" t="s">
        <v>130</v>
      </c>
      <c r="C25" s="98">
        <v>8</v>
      </c>
      <c r="D25" s="98"/>
      <c r="E25" s="98">
        <v>8</v>
      </c>
    </row>
    <row r="26" spans="1:5" ht="13.5" customHeight="1">
      <c r="A26" s="97" t="s">
        <v>131</v>
      </c>
      <c r="B26" s="97" t="s">
        <v>132</v>
      </c>
      <c r="C26" s="98">
        <v>2</v>
      </c>
      <c r="D26" s="98"/>
      <c r="E26" s="98">
        <v>2</v>
      </c>
    </row>
    <row r="27" spans="1:5" ht="13.5" customHeight="1">
      <c r="A27" s="97" t="s">
        <v>133</v>
      </c>
      <c r="B27" s="97" t="s">
        <v>134</v>
      </c>
      <c r="C27" s="98">
        <v>3.0874</v>
      </c>
      <c r="D27" s="98"/>
      <c r="E27" s="98">
        <v>3.0874</v>
      </c>
    </row>
    <row r="28" spans="1:5" ht="13.5" customHeight="1">
      <c r="A28" s="97" t="s">
        <v>135</v>
      </c>
      <c r="B28" s="97" t="s">
        <v>136</v>
      </c>
      <c r="C28" s="98">
        <v>28.164</v>
      </c>
      <c r="D28" s="98"/>
      <c r="E28" s="98">
        <v>28.164</v>
      </c>
    </row>
    <row r="29" spans="1:5" ht="13.5" customHeight="1">
      <c r="A29" s="97" t="s">
        <v>137</v>
      </c>
      <c r="B29" s="97" t="s">
        <v>138</v>
      </c>
      <c r="C29" s="98">
        <v>26.662016</v>
      </c>
      <c r="D29" s="98">
        <v>26.662016</v>
      </c>
      <c r="E29" s="98"/>
    </row>
    <row r="30" spans="1:5" ht="13.5" customHeight="1">
      <c r="A30" s="97" t="s">
        <v>139</v>
      </c>
      <c r="B30" s="97" t="s">
        <v>140</v>
      </c>
      <c r="C30" s="98">
        <v>21.089616</v>
      </c>
      <c r="D30" s="98">
        <v>21.089616</v>
      </c>
      <c r="E30" s="98"/>
    </row>
    <row r="31" spans="1:5" ht="13.5" customHeight="1">
      <c r="A31" s="97" t="s">
        <v>141</v>
      </c>
      <c r="B31" s="97" t="s">
        <v>142</v>
      </c>
      <c r="C31" s="98">
        <v>3.728</v>
      </c>
      <c r="D31" s="98">
        <v>3.728</v>
      </c>
      <c r="E31" s="98"/>
    </row>
    <row r="32" spans="1:5" ht="13.5" customHeight="1">
      <c r="A32" s="97" t="s">
        <v>143</v>
      </c>
      <c r="B32" s="97" t="s">
        <v>144</v>
      </c>
      <c r="C32" s="98">
        <v>1.8444</v>
      </c>
      <c r="D32" s="98">
        <v>1.8444</v>
      </c>
      <c r="E32" s="98"/>
    </row>
    <row r="33" spans="1:5" ht="13.5" customHeight="1">
      <c r="A33" s="97" t="s">
        <v>145</v>
      </c>
      <c r="B33" s="97" t="s">
        <v>146</v>
      </c>
      <c r="C33" s="98">
        <v>2.7</v>
      </c>
      <c r="D33" s="98"/>
      <c r="E33" s="98">
        <v>2.7</v>
      </c>
    </row>
    <row r="34" spans="1:5" ht="13.5" customHeight="1">
      <c r="A34" s="97" t="s">
        <v>147</v>
      </c>
      <c r="B34" s="97" t="s">
        <v>148</v>
      </c>
      <c r="C34" s="98">
        <v>2.7</v>
      </c>
      <c r="D34" s="98"/>
      <c r="E34" s="98">
        <v>2.7</v>
      </c>
    </row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3" sqref="A3:B3"/>
    </sheetView>
  </sheetViews>
  <sheetFormatPr defaultColWidth="9.00390625" defaultRowHeight="13.5" customHeight="1"/>
  <cols>
    <col min="1" max="1" width="16.125" style="0" customWidth="1"/>
    <col min="2" max="2" width="32.625" style="0" customWidth="1"/>
    <col min="3" max="7" width="15.625" style="0" customWidth="1"/>
  </cols>
  <sheetData>
    <row r="1" spans="1:7" ht="15">
      <c r="A1" s="79"/>
      <c r="B1" s="79"/>
      <c r="C1" s="79"/>
      <c r="D1" s="79"/>
      <c r="E1" s="79"/>
      <c r="F1" s="79"/>
      <c r="G1" s="80"/>
    </row>
    <row r="2" spans="1:7" ht="45" customHeight="1">
      <c r="A2" s="69" t="s">
        <v>149</v>
      </c>
      <c r="B2" s="69"/>
      <c r="C2" s="69"/>
      <c r="D2" s="69"/>
      <c r="E2" s="69"/>
      <c r="F2" s="69"/>
      <c r="G2" s="69"/>
    </row>
    <row r="3" spans="1:7" ht="33" customHeight="1">
      <c r="A3" s="70" t="s">
        <v>27</v>
      </c>
      <c r="B3" s="70"/>
      <c r="C3" s="81"/>
      <c r="D3" s="81"/>
      <c r="E3" s="82"/>
      <c r="F3" s="82"/>
      <c r="G3" s="72" t="s">
        <v>2</v>
      </c>
    </row>
    <row r="4" spans="1:7" ht="30" customHeight="1">
      <c r="A4" s="73" t="s">
        <v>150</v>
      </c>
      <c r="B4" s="73" t="s">
        <v>151</v>
      </c>
      <c r="C4" s="73" t="s">
        <v>30</v>
      </c>
      <c r="D4" s="83" t="s">
        <v>152</v>
      </c>
      <c r="E4" s="83" t="s">
        <v>153</v>
      </c>
      <c r="F4" s="83" t="s">
        <v>154</v>
      </c>
      <c r="G4" s="83" t="s">
        <v>155</v>
      </c>
    </row>
    <row r="5" spans="1:7" ht="30" customHeight="1">
      <c r="A5" s="73"/>
      <c r="B5" s="73"/>
      <c r="C5" s="73"/>
      <c r="D5" s="83"/>
      <c r="E5" s="83"/>
      <c r="F5" s="83"/>
      <c r="G5" s="83"/>
    </row>
    <row r="6" spans="1:7" ht="36.75" customHeight="1">
      <c r="A6" s="84" t="s">
        <v>44</v>
      </c>
      <c r="B6" s="84" t="s">
        <v>44</v>
      </c>
      <c r="C6" s="85">
        <v>1</v>
      </c>
      <c r="D6" s="85">
        <v>2</v>
      </c>
      <c r="E6" s="85">
        <v>3</v>
      </c>
      <c r="F6" s="85">
        <v>4</v>
      </c>
      <c r="G6" s="86">
        <v>5</v>
      </c>
    </row>
    <row r="7" spans="1:7" ht="36.75" customHeight="1">
      <c r="A7" s="87"/>
      <c r="B7" s="87" t="s">
        <v>30</v>
      </c>
      <c r="C7" s="88">
        <v>2</v>
      </c>
      <c r="D7" s="88"/>
      <c r="E7" s="89">
        <v>2</v>
      </c>
      <c r="F7" s="88"/>
      <c r="G7" s="88"/>
    </row>
    <row r="8" spans="1:7" ht="74.25" customHeight="1">
      <c r="A8" s="87" t="s">
        <v>156</v>
      </c>
      <c r="B8" s="87" t="s">
        <v>157</v>
      </c>
      <c r="C8" s="88">
        <v>2</v>
      </c>
      <c r="D8" s="88"/>
      <c r="E8" s="89">
        <v>2</v>
      </c>
      <c r="F8" s="88"/>
      <c r="G8" s="88"/>
    </row>
  </sheetData>
  <sheetProtection/>
  <mergeCells count="9"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C7" sqref="C7"/>
    </sheetView>
  </sheetViews>
  <sheetFormatPr defaultColWidth="9.00390625" defaultRowHeight="13.5" customHeight="1"/>
  <cols>
    <col min="1" max="5" width="26.125" style="0" customWidth="1"/>
  </cols>
  <sheetData>
    <row r="1" spans="1:5" ht="49.5" customHeight="1">
      <c r="A1" s="78" t="s">
        <v>158</v>
      </c>
      <c r="B1" s="78"/>
      <c r="C1" s="78"/>
      <c r="D1" s="78"/>
      <c r="E1" s="78"/>
    </row>
    <row r="2" spans="1:5" ht="19.5" customHeight="1">
      <c r="A2" s="70" t="s">
        <v>27</v>
      </c>
      <c r="B2" s="70"/>
      <c r="C2" s="71"/>
      <c r="D2" s="71"/>
      <c r="E2" s="72" t="s">
        <v>2</v>
      </c>
    </row>
    <row r="3" spans="1:5" ht="50.25" customHeight="1">
      <c r="A3" s="73" t="s">
        <v>70</v>
      </c>
      <c r="B3" s="73"/>
      <c r="C3" s="73" t="s">
        <v>89</v>
      </c>
      <c r="D3" s="73"/>
      <c r="E3" s="73"/>
    </row>
    <row r="4" spans="1:5" ht="50.25" customHeight="1">
      <c r="A4" s="73" t="s">
        <v>73</v>
      </c>
      <c r="B4" s="73" t="s">
        <v>74</v>
      </c>
      <c r="C4" s="73" t="s">
        <v>30</v>
      </c>
      <c r="D4" s="73" t="s">
        <v>71</v>
      </c>
      <c r="E4" s="73" t="s">
        <v>72</v>
      </c>
    </row>
    <row r="5" spans="1:5" ht="50.25" customHeight="1">
      <c r="A5" s="73" t="s">
        <v>44</v>
      </c>
      <c r="B5" s="73" t="s">
        <v>44</v>
      </c>
      <c r="C5" s="73">
        <v>1</v>
      </c>
      <c r="D5" s="73">
        <f>C5+1</f>
        <v>2</v>
      </c>
      <c r="E5" s="73">
        <f>D5+1</f>
        <v>3</v>
      </c>
    </row>
    <row r="6" spans="1:5" ht="50.25" customHeight="1">
      <c r="A6" s="74"/>
      <c r="B6" s="74"/>
      <c r="C6" s="75"/>
      <c r="D6" s="75"/>
      <c r="E6" s="75"/>
    </row>
    <row r="7" spans="1:2" ht="18" customHeight="1">
      <c r="A7" s="76" t="s">
        <v>159</v>
      </c>
      <c r="B7" s="76"/>
    </row>
  </sheetData>
  <sheetProtection/>
  <mergeCells count="5">
    <mergeCell ref="A1:E1"/>
    <mergeCell ref="A2:B2"/>
    <mergeCell ref="A3:B3"/>
    <mergeCell ref="C3:E3"/>
    <mergeCell ref="A7:B7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G4" sqref="G4"/>
    </sheetView>
  </sheetViews>
  <sheetFormatPr defaultColWidth="9.00390625" defaultRowHeight="13.5" customHeight="1"/>
  <cols>
    <col min="1" max="5" width="25.625" style="0" customWidth="1"/>
  </cols>
  <sheetData>
    <row r="1" spans="1:5" ht="48.75" customHeight="1">
      <c r="A1" s="69" t="s">
        <v>160</v>
      </c>
      <c r="B1" s="69"/>
      <c r="C1" s="69"/>
      <c r="D1" s="69"/>
      <c r="E1" s="69"/>
    </row>
    <row r="2" spans="1:5" ht="29.25" customHeight="1">
      <c r="A2" s="70" t="s">
        <v>1</v>
      </c>
      <c r="B2" s="70"/>
      <c r="C2" s="71"/>
      <c r="D2" s="71"/>
      <c r="E2" s="72" t="s">
        <v>2</v>
      </c>
    </row>
    <row r="3" spans="1:5" ht="51.75" customHeight="1">
      <c r="A3" s="73" t="s">
        <v>70</v>
      </c>
      <c r="B3" s="73"/>
      <c r="C3" s="73" t="s">
        <v>89</v>
      </c>
      <c r="D3" s="73"/>
      <c r="E3" s="73"/>
    </row>
    <row r="4" spans="1:5" ht="51.75" customHeight="1">
      <c r="A4" s="73" t="s">
        <v>73</v>
      </c>
      <c r="B4" s="73" t="s">
        <v>74</v>
      </c>
      <c r="C4" s="73" t="s">
        <v>30</v>
      </c>
      <c r="D4" s="73" t="s">
        <v>71</v>
      </c>
      <c r="E4" s="73" t="s">
        <v>72</v>
      </c>
    </row>
    <row r="5" spans="1:5" ht="51.75" customHeight="1">
      <c r="A5" s="73" t="s">
        <v>44</v>
      </c>
      <c r="B5" s="73" t="s">
        <v>44</v>
      </c>
      <c r="C5" s="73">
        <v>1</v>
      </c>
      <c r="D5" s="73">
        <f>C5+1</f>
        <v>2</v>
      </c>
      <c r="E5" s="73">
        <f>D5+1</f>
        <v>3</v>
      </c>
    </row>
    <row r="6" spans="1:5" ht="51.75" customHeight="1">
      <c r="A6" s="74"/>
      <c r="B6" s="74"/>
      <c r="C6" s="75"/>
      <c r="D6" s="75"/>
      <c r="E6" s="75"/>
    </row>
    <row r="7" spans="1:3" ht="21.75" customHeight="1">
      <c r="A7" s="76" t="s">
        <v>161</v>
      </c>
      <c r="B7" s="76"/>
      <c r="C7" s="76"/>
    </row>
    <row r="9" ht="13.5">
      <c r="M9" t="s">
        <v>162</v>
      </c>
    </row>
    <row r="19" ht="13.5">
      <c r="G19" s="77"/>
    </row>
  </sheetData>
  <sheetProtection/>
  <mergeCells count="5">
    <mergeCell ref="A1:E1"/>
    <mergeCell ref="A2:B2"/>
    <mergeCell ref="A3:B3"/>
    <mergeCell ref="C3:E3"/>
    <mergeCell ref="A7:C7"/>
  </mergeCells>
  <printOptions horizontalCentered="1"/>
  <pageMargins left="0.7083333333333334" right="0.7083333333333334" top="0.7479166666666667" bottom="0.7479166666666667" header="0.3145833333333333" footer="0.3145833333333333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肖必虎</dc:creator>
  <cp:keywords/>
  <dc:description/>
  <cp:lastModifiedBy>王艳</cp:lastModifiedBy>
  <dcterms:created xsi:type="dcterms:W3CDTF">2022-02-08T20:55:09Z</dcterms:created>
  <dcterms:modified xsi:type="dcterms:W3CDTF">2024-04-23T11:06:06Z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11BE9EE2447A4EE4B9D10889A055B7D5_12</vt:lpwstr>
  </property>
</Properties>
</file>